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<sst xmlns="http://schemas.openxmlformats.org/spreadsheetml/2006/main" count="155" uniqueCount="82">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</sst>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4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4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35">
        <f>I14+3</f>
        <v>46121</v>
      </c>
      <c r="K14" s="35">
        <f t="shared" si="14"/>
        <v>46121</v>
      </c>
      <c r="L14" s="35">
        <f>K14</f>
        <v>46121</v>
      </c>
      <c r="M14" s="35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6" t="s">
        <v>34</v>
      </c>
      <c r="C15" s="37">
        <f t="shared" si="4"/>
        <v>46124</v>
      </c>
      <c r="D15" s="38">
        <f t="shared" si="11"/>
        <v>46124</v>
      </c>
      <c r="E15" s="38">
        <f t="shared" si="12"/>
        <v>46126</v>
      </c>
      <c r="F15" s="34" t="s">
        <v>35</v>
      </c>
      <c r="G15" s="35">
        <f t="shared" si="13"/>
        <v>46130</v>
      </c>
      <c r="H15" s="35">
        <f t="shared" ref="H15:H18" si="16">G15+1</f>
        <v>46131</v>
      </c>
      <c r="I15" s="35">
        <f t="shared" ref="I15:I18" si="17">H15+1</f>
        <v>46132</v>
      </c>
      <c r="J15" s="39" t="s">
        <v>23</v>
      </c>
      <c r="K15" s="4"/>
      <c r="L15" s="5"/>
      <c r="M15" s="35">
        <f t="shared" ref="M15:M16" si="18">I15+4</f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6" t="s">
        <v>36</v>
      </c>
      <c r="C16" s="37">
        <f t="shared" si="4"/>
        <v>46136</v>
      </c>
      <c r="D16" s="38">
        <f t="shared" si="11"/>
        <v>46136</v>
      </c>
      <c r="E16" s="38">
        <f t="shared" si="12"/>
        <v>46138</v>
      </c>
      <c r="F16" s="34" t="s">
        <v>37</v>
      </c>
      <c r="G16" s="35">
        <f t="shared" si="13"/>
        <v>46142</v>
      </c>
      <c r="H16" s="35">
        <f t="shared" si="16"/>
        <v>46143</v>
      </c>
      <c r="I16" s="35">
        <f t="shared" si="17"/>
        <v>46144</v>
      </c>
      <c r="J16" s="39" t="s">
        <v>23</v>
      </c>
      <c r="K16" s="4"/>
      <c r="L16" s="5"/>
      <c r="M16" s="35">
        <f t="shared" si="18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7">
        <f t="shared" si="4"/>
        <v>46148</v>
      </c>
      <c r="D17" s="38">
        <f t="shared" si="11"/>
        <v>46148</v>
      </c>
      <c r="E17" s="38">
        <f t="shared" si="12"/>
        <v>46150</v>
      </c>
      <c r="F17" s="34" t="s">
        <v>39</v>
      </c>
      <c r="G17" s="35">
        <f t="shared" si="13"/>
        <v>46154</v>
      </c>
      <c r="H17" s="35">
        <f t="shared" si="16"/>
        <v>46155</v>
      </c>
      <c r="I17" s="35">
        <f t="shared" si="17"/>
        <v>46156</v>
      </c>
      <c r="J17" s="35">
        <f t="shared" ref="J17:J18" si="19">I17+2</f>
        <v>46158</v>
      </c>
      <c r="K17" s="35">
        <f t="shared" ref="K17:K18" si="20">J17</f>
        <v>46158</v>
      </c>
      <c r="L17" s="35">
        <f t="shared" ref="L17:L18" si="21">K17+1</f>
        <v>46159</v>
      </c>
      <c r="M17" s="35">
        <f t="shared" ref="M17:M18" si="22">L17+2</f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7">
        <f t="shared" si="4"/>
        <v>46161</v>
      </c>
      <c r="D18" s="38">
        <f t="shared" si="11"/>
        <v>46161</v>
      </c>
      <c r="E18" s="38">
        <f t="shared" si="12"/>
        <v>46163</v>
      </c>
      <c r="F18" s="34" t="s">
        <v>41</v>
      </c>
      <c r="G18" s="35">
        <f t="shared" si="13"/>
        <v>46167</v>
      </c>
      <c r="H18" s="35">
        <f t="shared" si="16"/>
        <v>46168</v>
      </c>
      <c r="I18" s="35">
        <f t="shared" si="17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C22" s="4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5.75" customHeight="1">
      <c r="A24" s="51"/>
      <c r="B24" s="52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51" t="s">
        <v>46</v>
      </c>
      <c r="B25" s="55">
        <v>46120.0</v>
      </c>
      <c r="C25" s="53"/>
      <c r="D25" s="53"/>
      <c r="E25" s="53"/>
      <c r="F25" s="53" t="s">
        <v>47</v>
      </c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5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G3:I3"/>
    <mergeCell ref="J3:L3"/>
    <mergeCell ref="J9:L9"/>
    <mergeCell ref="J15:L15"/>
    <mergeCell ref="C20:M20"/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51</v>
      </c>
      <c r="B13" s="33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4" t="s">
        <v>71</v>
      </c>
      <c r="G13" s="59" t="s">
        <v>23</v>
      </c>
      <c r="H13" s="10"/>
      <c r="I13" s="8"/>
      <c r="J13" s="22">
        <f t="shared" ref="J13:J17" si="20"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35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51</v>
      </c>
      <c r="B14" s="36" t="s">
        <v>72</v>
      </c>
      <c r="C14" s="37">
        <f t="shared" si="5"/>
        <v>46122</v>
      </c>
      <c r="D14" s="38">
        <f t="shared" si="12"/>
        <v>46122</v>
      </c>
      <c r="E14" s="38">
        <f t="shared" si="18"/>
        <v>46124</v>
      </c>
      <c r="F14" s="34" t="s">
        <v>73</v>
      </c>
      <c r="G14" s="37">
        <f t="shared" ref="G14:G15" si="21">E14+2</f>
        <v>46126</v>
      </c>
      <c r="H14" s="38">
        <f t="shared" ref="H14:I14" si="19">G14</f>
        <v>46126</v>
      </c>
      <c r="I14" s="38">
        <f t="shared" si="19"/>
        <v>46126</v>
      </c>
      <c r="J14" s="35">
        <f t="shared" si="20"/>
        <v>46128</v>
      </c>
      <c r="K14" s="35">
        <f t="shared" ref="K14:K17" si="23">J14</f>
        <v>46128</v>
      </c>
      <c r="L14" s="35">
        <f t="shared" ref="L14:L17" si="24">K14+1</f>
        <v>46129</v>
      </c>
      <c r="M14" s="35">
        <f t="shared" si="16"/>
        <v>46131</v>
      </c>
      <c r="N14" s="35">
        <f t="shared" ref="N14:N17" si="25">M14+1</f>
        <v>46132</v>
      </c>
      <c r="O14" s="35">
        <f t="shared" ref="O14:O17" si="26">N14</f>
        <v>46132</v>
      </c>
      <c r="P14" s="35">
        <f t="shared" si="17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6" t="s">
        <v>74</v>
      </c>
      <c r="C15" s="37">
        <f t="shared" si="5"/>
        <v>46136</v>
      </c>
      <c r="D15" s="38">
        <f t="shared" si="12"/>
        <v>46136</v>
      </c>
      <c r="E15" s="38">
        <f t="shared" si="18"/>
        <v>46138</v>
      </c>
      <c r="F15" s="34" t="s">
        <v>75</v>
      </c>
      <c r="G15" s="37">
        <f t="shared" si="21"/>
        <v>46140</v>
      </c>
      <c r="H15" s="38">
        <f t="shared" ref="H15:I15" si="22">G15</f>
        <v>46140</v>
      </c>
      <c r="I15" s="38">
        <f t="shared" si="22"/>
        <v>46140</v>
      </c>
      <c r="J15" s="35">
        <f t="shared" si="20"/>
        <v>46142</v>
      </c>
      <c r="K15" s="35">
        <f t="shared" si="23"/>
        <v>46142</v>
      </c>
      <c r="L15" s="35">
        <f t="shared" si="24"/>
        <v>46143</v>
      </c>
      <c r="M15" s="35">
        <f t="shared" si="16"/>
        <v>46145</v>
      </c>
      <c r="N15" s="35">
        <f t="shared" si="25"/>
        <v>46146</v>
      </c>
      <c r="O15" s="35">
        <f t="shared" si="26"/>
        <v>46146</v>
      </c>
      <c r="P15" s="35">
        <f t="shared" si="17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4" t="s">
        <v>76</v>
      </c>
      <c r="C16" s="37">
        <f t="shared" si="5"/>
        <v>46150</v>
      </c>
      <c r="D16" s="38">
        <f t="shared" si="12"/>
        <v>46150</v>
      </c>
      <c r="E16" s="38">
        <f t="shared" si="18"/>
        <v>46152</v>
      </c>
      <c r="F16" s="34" t="s">
        <v>77</v>
      </c>
      <c r="G16" s="59" t="s">
        <v>23</v>
      </c>
      <c r="H16" s="10"/>
      <c r="I16" s="8"/>
      <c r="J16" s="35">
        <f t="shared" si="20"/>
        <v>46156</v>
      </c>
      <c r="K16" s="35">
        <f t="shared" si="23"/>
        <v>46156</v>
      </c>
      <c r="L16" s="35">
        <f t="shared" si="24"/>
        <v>46157</v>
      </c>
      <c r="M16" s="35">
        <f t="shared" si="16"/>
        <v>46159</v>
      </c>
      <c r="N16" s="35">
        <f t="shared" si="25"/>
        <v>46160</v>
      </c>
      <c r="O16" s="35">
        <f t="shared" si="26"/>
        <v>46160</v>
      </c>
      <c r="P16" s="35">
        <f t="shared" si="17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4" t="s">
        <v>78</v>
      </c>
      <c r="C17" s="37">
        <f t="shared" si="5"/>
        <v>46164</v>
      </c>
      <c r="D17" s="38">
        <f t="shared" si="12"/>
        <v>46164</v>
      </c>
      <c r="E17" s="38">
        <f t="shared" si="18"/>
        <v>46166</v>
      </c>
      <c r="F17" s="34" t="s">
        <v>79</v>
      </c>
      <c r="G17" s="59" t="s">
        <v>23</v>
      </c>
      <c r="H17" s="10"/>
      <c r="I17" s="8"/>
      <c r="J17" s="35">
        <f t="shared" si="20"/>
        <v>46170</v>
      </c>
      <c r="K17" s="35">
        <f t="shared" si="23"/>
        <v>46170</v>
      </c>
      <c r="L17" s="35">
        <f t="shared" si="24"/>
        <v>46171</v>
      </c>
      <c r="M17" s="35">
        <f t="shared" si="16"/>
        <v>46173</v>
      </c>
      <c r="N17" s="35">
        <f t="shared" si="25"/>
        <v>46174</v>
      </c>
      <c r="O17" s="35">
        <f t="shared" si="26"/>
        <v>46174</v>
      </c>
      <c r="P17" s="35">
        <f t="shared" si="17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C21" s="4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8.5" customHeight="1">
      <c r="A22" s="46" t="s">
        <v>45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7"/>
      <c r="AC22" s="67"/>
      <c r="AD22" s="67"/>
      <c r="AE22" s="67"/>
      <c r="AF22" s="67"/>
      <c r="AG22" s="67"/>
    </row>
    <row r="23" ht="15.75" customHeight="1">
      <c r="A23" s="46"/>
      <c r="B23" s="47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  <c r="N23" s="49"/>
      <c r="O23" s="49"/>
      <c r="P23" s="4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 t="s">
        <v>46</v>
      </c>
      <c r="B24" s="68">
        <v>46120.0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/>
      <c r="B25" s="6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5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6:I16"/>
    <mergeCell ref="G17:I17"/>
    <mergeCell ref="C19:P19"/>
    <mergeCell ref="C21:P21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