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TF 1" sheetId="1" r:id="rId5"/>
    <sheet state="visible" name="STF 2" sheetId="2" r:id="rId6"/>
  </sheets>
  <definedNames/>
  <calcPr/>
</workbook>
</file>

<file path=xl/sharedStrings.xml><?xml version="1.0" encoding="utf-8"?>
<sst xmlns="http://schemas.openxmlformats.org/spreadsheetml/2006/main" count="145" uniqueCount="75">
  <si>
    <t>STF SCHEDULE  (STF-1 Service)</t>
  </si>
  <si>
    <t>VESSEL</t>
  </si>
  <si>
    <t>VOY.NO</t>
  </si>
  <si>
    <t>VRANGEL (RUVRA)</t>
  </si>
  <si>
    <t>SHANGHAI  (CNSHG)</t>
  </si>
  <si>
    <t>BUSAN (KRBNP)</t>
  </si>
  <si>
    <t xml:space="preserve">VRANGEL </t>
  </si>
  <si>
    <t>ETA/ATA</t>
  </si>
  <si>
    <t>ETB/ ATB</t>
  </si>
  <si>
    <t>ETD/ATD</t>
  </si>
  <si>
    <t>ZHONG ZHOU CHANG HONG</t>
  </si>
  <si>
    <t>SH2401s</t>
  </si>
  <si>
    <t>SH2401n</t>
  </si>
  <si>
    <t>SH2402s</t>
  </si>
  <si>
    <t>SH2402n</t>
  </si>
  <si>
    <t>SH2403s</t>
  </si>
  <si>
    <t>SH2403n</t>
  </si>
  <si>
    <t>SH2404s</t>
  </si>
  <si>
    <t>SH2404n</t>
  </si>
  <si>
    <t>BUSAN</t>
  </si>
  <si>
    <t>SHANGHAI</t>
  </si>
  <si>
    <t>SH2405s</t>
  </si>
  <si>
    <t>SH2405n</t>
  </si>
  <si>
    <t>-</t>
  </si>
  <si>
    <t>SH2501s</t>
  </si>
  <si>
    <t>SH2501n</t>
  </si>
  <si>
    <t>SH2502s</t>
  </si>
  <si>
    <t>SH2502n</t>
  </si>
  <si>
    <t>SH2503s</t>
  </si>
  <si>
    <t>SH2503n</t>
  </si>
  <si>
    <t>SH2504s</t>
  </si>
  <si>
    <t>SH2504n</t>
  </si>
  <si>
    <t>SH2505s</t>
  </si>
  <si>
    <t>SH2505n</t>
  </si>
  <si>
    <t>SH2506s</t>
  </si>
  <si>
    <t>SH2506n</t>
  </si>
  <si>
    <t>SH2507s</t>
  </si>
  <si>
    <t>SH2507n</t>
  </si>
  <si>
    <t>SH2508s</t>
  </si>
  <si>
    <t>SH2508n</t>
  </si>
  <si>
    <t xml:space="preserve">  REMARKS:</t>
  </si>
  <si>
    <t>SCHEDULE IS SUBJECT TO CHANGE WITH OR WITHOUT PRIOR NOTICE</t>
  </si>
  <si>
    <t>LAST UPDATED</t>
  </si>
  <si>
    <t xml:space="preserve"> </t>
  </si>
  <si>
    <t>STF SCHEDULE  (STF-2 Service)</t>
  </si>
  <si>
    <t>RIZHAO (CNRZH)</t>
  </si>
  <si>
    <t>NINGBO (CNNBG)</t>
  </si>
  <si>
    <t>JI  XING  89</t>
  </si>
  <si>
    <t>Q2401s</t>
  </si>
  <si>
    <t>Q2401n</t>
  </si>
  <si>
    <t>Q2402s</t>
  </si>
  <si>
    <t>Q2402n</t>
  </si>
  <si>
    <t>Q2403s</t>
  </si>
  <si>
    <t>Q2403n</t>
  </si>
  <si>
    <t>Q2404s</t>
  </si>
  <si>
    <t>Q2404n</t>
  </si>
  <si>
    <t>NINGBO</t>
  </si>
  <si>
    <t>RIZHAO</t>
  </si>
  <si>
    <t>Q2501s</t>
  </si>
  <si>
    <t>Q2501n</t>
  </si>
  <si>
    <t>Q2502s</t>
  </si>
  <si>
    <t>Q2502n</t>
  </si>
  <si>
    <t>Q2503s</t>
  </si>
  <si>
    <t>Q2503n</t>
  </si>
  <si>
    <t>Q2504s</t>
  </si>
  <si>
    <t>Q2504n</t>
  </si>
  <si>
    <t>Q2505s</t>
  </si>
  <si>
    <t>Q2505n</t>
  </si>
  <si>
    <t>Q2506s</t>
  </si>
  <si>
    <t>Q2506n</t>
  </si>
  <si>
    <t>Q2507s</t>
  </si>
  <si>
    <t>Q2507n</t>
  </si>
  <si>
    <t>Q2508s</t>
  </si>
  <si>
    <t>Q2508n</t>
  </si>
  <si>
    <t>VOY Q2503 Rotation :  VRANGEL &gt;&gt;  NINGBO &gt;&gt;  RIZHAO&gt;&gt;  VRANGEL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</si>
</sst>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d.MM.yyyy"/>
    <numFmt numFmtId="165" formatCode="dd.mm.yyyy"/>
  </numFmts>
  <fonts count="22">
    <font>
      <sz val="12.0"/>
      <color rgb="FF000000"/>
      <name val="Calibri"/>
      <scheme val="minor"/>
    </font>
    <font>
      <b/>
      <sz val="20.0"/>
      <color rgb="FFFFFFFF"/>
      <name val="Helvetica Neue"/>
    </font>
    <font>
      <b/>
      <sz val="20.0"/>
      <color rgb="FFFFFFFF"/>
      <name val="Times New Roman"/>
    </font>
    <font/>
    <font>
      <color theme="1"/>
      <name val="Helvetica Neue"/>
    </font>
    <font>
      <sz val="11.0"/>
      <color theme="1"/>
      <name val="Times New Roman"/>
    </font>
    <font>
      <sz val="11.0"/>
      <color theme="1"/>
      <name val="Helvetica Neue"/>
    </font>
    <font>
      <b/>
      <sz val="17.0"/>
      <color rgb="FF211D52"/>
      <name val="Times New Roman"/>
    </font>
    <font>
      <b/>
      <sz val="10.0"/>
      <color rgb="FF211D52"/>
      <name val="Times New Roman"/>
    </font>
    <font>
      <b/>
      <sz val="11.0"/>
      <color rgb="FF211D52"/>
      <name val="Times New Roman"/>
    </font>
    <font>
      <i/>
      <strike/>
      <sz val="11.0"/>
      <color rgb="FF000000"/>
      <name val="Times New Roman"/>
    </font>
    <font>
      <i/>
      <strike/>
      <sz val="11.0"/>
      <color theme="1"/>
      <name val="Times New Roman"/>
    </font>
    <font>
      <b/>
      <sz val="11.0"/>
      <color theme="1"/>
      <name val="Times New Roman"/>
    </font>
    <font>
      <strike/>
      <sz val="11.0"/>
      <color theme="1"/>
      <name val="Times New Roman"/>
    </font>
    <font>
      <sz val="11.0"/>
      <color rgb="FF000000"/>
      <name val="Times New Roman"/>
    </font>
    <font>
      <b/>
      <sz val="12.0"/>
      <color rgb="FF1F497D"/>
      <name val="Times New Roman"/>
    </font>
    <font>
      <sz val="12.0"/>
      <color theme="1"/>
      <name val="Times New Roman"/>
    </font>
    <font>
      <sz val="13.0"/>
      <color theme="1"/>
      <name val="Times New Roman"/>
    </font>
    <font>
      <sz val="13.0"/>
      <color theme="1"/>
      <name val="Helvetica Neue"/>
    </font>
    <font>
      <sz val="12.0"/>
      <color rgb="FF000000"/>
      <name val="Times New Roman"/>
    </font>
    <font>
      <color theme="1"/>
      <name val="Times New Roman"/>
    </font>
    <font>
      <sz val="10.0"/>
      <color rgb="FF000000"/>
      <name val="Times New Roman"/>
    </font>
  </fonts>
  <fills count="7">
    <fill>
      <patternFill patternType="none"/>
    </fill>
    <fill>
      <patternFill patternType="lightGray"/>
    </fill>
    <fill>
      <patternFill patternType="solid">
        <fgColor rgb="FF3D85C6"/>
        <bgColor rgb="FF3D85C6"/>
      </patternFill>
    </fill>
    <fill>
      <patternFill patternType="solid">
        <fgColor rgb="FFCFE2F3"/>
        <bgColor rgb="FFCFE2F3"/>
      </patternFill>
    </fill>
    <fill>
      <patternFill patternType="solid">
        <fgColor rgb="FFFFFFFF"/>
        <bgColor rgb="FFFFFFFF"/>
      </patternFill>
    </fill>
    <fill>
      <patternFill patternType="solid">
        <fgColor rgb="FFEFEFEF"/>
        <bgColor rgb="FFEFEFEF"/>
      </patternFill>
    </fill>
    <fill>
      <patternFill patternType="solid">
        <fgColor rgb="FFFFFF00"/>
        <bgColor rgb="FFFFFF00"/>
      </patternFill>
    </fill>
  </fills>
  <borders count="12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bottom style="thin">
        <color rgb="FF000000"/>
      </bottom>
    </border>
    <border>
      <left style="thin">
        <color rgb="FF666666"/>
      </left>
      <right style="thin">
        <color rgb="FF666666"/>
      </right>
      <top style="thin">
        <color rgb="FF666666"/>
      </top>
    </border>
    <border>
      <right style="thin">
        <color rgb="FF000000"/>
      </right>
      <top style="thin">
        <color rgb="FF666666"/>
      </top>
    </border>
    <border>
      <left style="thin">
        <color rgb="FF666666"/>
      </left>
      <right style="thin">
        <color rgb="FF666666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65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vertical="center"/>
    </xf>
    <xf borderId="2" fillId="2" fontId="1" numFmtId="0" xfId="0" applyAlignment="1" applyBorder="1" applyFont="1">
      <alignment horizontal="center" vertical="center"/>
    </xf>
    <xf borderId="2" fillId="2" fontId="2" numFmtId="0" xfId="0" applyAlignment="1" applyBorder="1" applyFont="1">
      <alignment horizontal="center" readingOrder="0" vertical="center"/>
    </xf>
    <xf borderId="2" fillId="0" fontId="3" numFmtId="0" xfId="0" applyBorder="1" applyFont="1"/>
    <xf borderId="3" fillId="0" fontId="3" numFmtId="0" xfId="0" applyBorder="1" applyFont="1"/>
    <xf borderId="0" fillId="0" fontId="4" numFmtId="0" xfId="0" applyFont="1"/>
    <xf borderId="4" fillId="3" fontId="5" numFmtId="0" xfId="0" applyAlignment="1" applyBorder="1" applyFill="1" applyFont="1">
      <alignment horizontal="center" readingOrder="0" shrinkToFit="0" vertical="center" wrapText="0"/>
    </xf>
    <xf borderId="5" fillId="0" fontId="3" numFmtId="0" xfId="0" applyBorder="1" applyFont="1"/>
    <xf borderId="6" fillId="3" fontId="6" numFmtId="164" xfId="0" applyAlignment="1" applyBorder="1" applyFont="1" applyNumberFormat="1">
      <alignment horizontal="center" vertical="center"/>
    </xf>
    <xf borderId="6" fillId="0" fontId="3" numFmtId="0" xfId="0" applyBorder="1" applyFont="1"/>
    <xf borderId="0" fillId="0" fontId="4" numFmtId="0" xfId="0" applyAlignment="1" applyFont="1">
      <alignment vertical="center"/>
    </xf>
    <xf borderId="7" fillId="0" fontId="7" numFmtId="0" xfId="0" applyAlignment="1" applyBorder="1" applyFont="1">
      <alignment horizontal="center" vertical="center"/>
    </xf>
    <xf borderId="8" fillId="0" fontId="8" numFmtId="0" xfId="0" applyAlignment="1" applyBorder="1" applyFont="1">
      <alignment horizontal="center" shrinkToFit="0" vertical="center" wrapText="1"/>
    </xf>
    <xf borderId="2" fillId="0" fontId="9" numFmtId="0" xfId="0" applyAlignment="1" applyBorder="1" applyFont="1">
      <alignment horizontal="center" readingOrder="0" shrinkToFit="0" vertical="center" wrapText="0"/>
    </xf>
    <xf borderId="3" fillId="0" fontId="9" numFmtId="0" xfId="0" applyAlignment="1" applyBorder="1" applyFont="1">
      <alignment horizontal="center" readingOrder="0" shrinkToFit="0" vertical="center" wrapText="0"/>
    </xf>
    <xf borderId="9" fillId="0" fontId="3" numFmtId="0" xfId="0" applyBorder="1" applyFont="1"/>
    <xf borderId="5" fillId="0" fontId="9" numFmtId="0" xfId="0" applyAlignment="1" applyBorder="1" applyFont="1">
      <alignment horizontal="center" shrinkToFit="0" vertical="center" wrapText="0"/>
    </xf>
    <xf borderId="10" fillId="4" fontId="5" numFmtId="0" xfId="0" applyAlignment="1" applyBorder="1" applyFill="1" applyFont="1">
      <alignment horizontal="center" readingOrder="0" shrinkToFit="0" vertical="center" wrapText="0"/>
    </xf>
    <xf borderId="5" fillId="0" fontId="10" numFmtId="0" xfId="0" applyAlignment="1" applyBorder="1" applyFont="1">
      <alignment horizontal="center" readingOrder="0" shrinkToFit="0" vertical="center" wrapText="0"/>
    </xf>
    <xf borderId="5" fillId="4" fontId="11" numFmtId="165" xfId="0" applyAlignment="1" applyBorder="1" applyFont="1" applyNumberFormat="1">
      <alignment horizontal="center" readingOrder="0" vertical="center"/>
    </xf>
    <xf borderId="5" fillId="4" fontId="11" numFmtId="164" xfId="0" applyAlignment="1" applyBorder="1" applyFont="1" applyNumberFormat="1">
      <alignment horizontal="center" vertical="center"/>
    </xf>
    <xf borderId="11" fillId="0" fontId="11" numFmtId="164" xfId="0" applyAlignment="1" applyBorder="1" applyFont="1" applyNumberFormat="1">
      <alignment horizontal="center" vertical="center"/>
    </xf>
    <xf borderId="10" fillId="0" fontId="5" numFmtId="0" xfId="0" applyAlignment="1" applyBorder="1" applyFont="1">
      <alignment horizontal="center" readingOrder="0" shrinkToFit="0" vertical="center" wrapText="0"/>
    </xf>
    <xf borderId="5" fillId="4" fontId="10" numFmtId="0" xfId="0" applyAlignment="1" applyBorder="1" applyFont="1">
      <alignment horizontal="center" readingOrder="0" shrinkToFit="0" vertical="center" wrapText="0"/>
    </xf>
    <xf borderId="11" fillId="4" fontId="12" numFmtId="0" xfId="0" applyAlignment="1" applyBorder="1" applyFont="1">
      <alignment horizontal="center" readingOrder="0" vertical="center"/>
    </xf>
    <xf borderId="11" fillId="4" fontId="11" numFmtId="164" xfId="0" applyAlignment="1" applyBorder="1" applyFont="1" applyNumberFormat="1">
      <alignment horizontal="center" vertical="center"/>
    </xf>
    <xf borderId="11" fillId="0" fontId="13" numFmtId="164" xfId="0" applyAlignment="1" applyBorder="1" applyFont="1" applyNumberFormat="1">
      <alignment horizontal="center" vertical="center"/>
    </xf>
    <xf borderId="1" fillId="5" fontId="12" numFmtId="0" xfId="0" applyAlignment="1" applyBorder="1" applyFill="1" applyFont="1">
      <alignment horizontal="center" readingOrder="0" vertical="center"/>
    </xf>
    <xf borderId="11" fillId="4" fontId="11" numFmtId="0" xfId="0" applyAlignment="1" applyBorder="1" applyFont="1">
      <alignment horizontal="center" readingOrder="0" vertical="center"/>
    </xf>
    <xf borderId="5" fillId="0" fontId="14" numFmtId="0" xfId="0" applyAlignment="1" applyBorder="1" applyFont="1">
      <alignment horizontal="center" readingOrder="0" shrinkToFit="0" vertical="center" wrapText="0"/>
    </xf>
    <xf borderId="11" fillId="0" fontId="5" numFmtId="164" xfId="0" applyAlignment="1" applyBorder="1" applyFont="1" applyNumberFormat="1">
      <alignment horizontal="center" vertical="center"/>
    </xf>
    <xf borderId="5" fillId="4" fontId="5" numFmtId="165" xfId="0" applyAlignment="1" applyBorder="1" applyFont="1" applyNumberFormat="1">
      <alignment horizontal="center" readingOrder="0" vertical="center"/>
    </xf>
    <xf borderId="5" fillId="4" fontId="5" numFmtId="164" xfId="0" applyAlignment="1" applyBorder="1" applyFont="1" applyNumberFormat="1">
      <alignment horizontal="center" vertical="center"/>
    </xf>
    <xf borderId="0" fillId="0" fontId="15" numFmtId="0" xfId="0" applyAlignment="1" applyFont="1">
      <alignment horizontal="left" readingOrder="0" vertical="center"/>
    </xf>
    <xf borderId="0" fillId="0" fontId="16" numFmtId="0" xfId="0" applyAlignment="1" applyFont="1">
      <alignment horizontal="left" shrinkToFit="0" vertical="center" wrapText="1"/>
    </xf>
    <xf borderId="0" fillId="0" fontId="16" numFmtId="0" xfId="0" applyAlignment="1" applyFont="1">
      <alignment horizontal="left" readingOrder="0" shrinkToFit="0" vertical="center" wrapText="1"/>
    </xf>
    <xf borderId="0" fillId="4" fontId="16" numFmtId="0" xfId="0" applyAlignment="1" applyFont="1">
      <alignment horizontal="left" readingOrder="0" shrinkToFit="0" vertical="center" wrapText="1"/>
    </xf>
    <xf borderId="0" fillId="0" fontId="5" numFmtId="0" xfId="0" applyAlignment="1" applyFont="1">
      <alignment horizontal="left" readingOrder="0" shrinkToFit="0" vertical="center" wrapText="0"/>
    </xf>
    <xf borderId="0" fillId="0" fontId="17" numFmtId="0" xfId="0" applyAlignment="1" applyFont="1">
      <alignment horizontal="left" readingOrder="0" shrinkToFit="0" wrapText="0"/>
    </xf>
    <xf borderId="0" fillId="0" fontId="17" numFmtId="0" xfId="0" applyAlignment="1" applyFont="1">
      <alignment horizontal="left" readingOrder="0" shrinkToFit="0" vertical="center" wrapText="0"/>
    </xf>
    <xf borderId="0" fillId="0" fontId="17" numFmtId="0" xfId="0" applyAlignment="1" applyFont="1">
      <alignment horizontal="left" shrinkToFit="0" vertical="center" wrapText="0"/>
    </xf>
    <xf borderId="0" fillId="0" fontId="17" numFmtId="0" xfId="0" applyAlignment="1" applyFont="1">
      <alignment vertical="center"/>
    </xf>
    <xf borderId="0" fillId="0" fontId="17" numFmtId="0" xfId="0" applyFont="1"/>
    <xf borderId="0" fillId="0" fontId="18" numFmtId="0" xfId="0" applyAlignment="1" applyFont="1">
      <alignment vertical="center"/>
    </xf>
    <xf borderId="0" fillId="0" fontId="16" numFmtId="0" xfId="0" applyFont="1"/>
    <xf borderId="0" fillId="4" fontId="19" numFmtId="0" xfId="0" applyAlignment="1" applyFont="1">
      <alignment horizontal="left"/>
    </xf>
    <xf borderId="0" fillId="0" fontId="20" numFmtId="0" xfId="0" applyFont="1"/>
    <xf borderId="0" fillId="0" fontId="20" numFmtId="0" xfId="0" applyFont="1"/>
    <xf borderId="0" fillId="4" fontId="21" numFmtId="164" xfId="0" applyAlignment="1" applyFont="1" applyNumberFormat="1">
      <alignment horizontal="left" readingOrder="0"/>
    </xf>
    <xf borderId="0" fillId="0" fontId="4" numFmtId="0" xfId="0" applyAlignment="1" applyFont="1">
      <alignment readingOrder="0"/>
    </xf>
    <xf borderId="0" fillId="0" fontId="4" numFmtId="0" xfId="0" applyAlignment="1" applyFont="1">
      <alignment horizontal="center" vertical="center"/>
    </xf>
    <xf borderId="5" fillId="0" fontId="11" numFmtId="164" xfId="0" applyAlignment="1" applyBorder="1" applyFont="1" applyNumberFormat="1">
      <alignment horizontal="center" vertical="center"/>
    </xf>
    <xf borderId="6" fillId="5" fontId="5" numFmtId="0" xfId="0" applyAlignment="1" applyBorder="1" applyFont="1">
      <alignment horizontal="center" readingOrder="0" vertical="center"/>
    </xf>
    <xf borderId="5" fillId="4" fontId="14" numFmtId="0" xfId="0" applyAlignment="1" applyBorder="1" applyFont="1">
      <alignment horizontal="center" readingOrder="0" shrinkToFit="0" vertical="center" wrapText="0"/>
    </xf>
    <xf borderId="11" fillId="4" fontId="13" numFmtId="164" xfId="0" applyAlignment="1" applyBorder="1" applyFont="1" applyNumberFormat="1">
      <alignment horizontal="center" vertical="center"/>
    </xf>
    <xf borderId="6" fillId="5" fontId="11" numFmtId="0" xfId="0" applyAlignment="1" applyBorder="1" applyFont="1">
      <alignment horizontal="center" readingOrder="0" vertical="center"/>
    </xf>
    <xf borderId="5" fillId="4" fontId="13" numFmtId="164" xfId="0" applyAlignment="1" applyBorder="1" applyFont="1" applyNumberFormat="1">
      <alignment horizontal="center" vertical="center"/>
    </xf>
    <xf borderId="0" fillId="4" fontId="4" numFmtId="0" xfId="0" applyAlignment="1" applyFont="1">
      <alignment horizontal="center" vertical="center"/>
    </xf>
    <xf borderId="5" fillId="6" fontId="14" numFmtId="0" xfId="0" applyAlignment="1" applyBorder="1" applyFill="1" applyFont="1">
      <alignment horizontal="center" readingOrder="0" shrinkToFit="0" vertical="center" wrapText="0"/>
    </xf>
    <xf borderId="11" fillId="6" fontId="12" numFmtId="0" xfId="0" applyAlignment="1" applyBorder="1" applyFont="1">
      <alignment horizontal="center" readingOrder="0" vertical="center"/>
    </xf>
    <xf borderId="11" fillId="6" fontId="5" numFmtId="164" xfId="0" applyAlignment="1" applyBorder="1" applyFont="1" applyNumberFormat="1">
      <alignment horizontal="center" vertical="center"/>
    </xf>
    <xf borderId="0" fillId="6" fontId="16" numFmtId="0" xfId="0" applyAlignment="1" applyFont="1">
      <alignment horizontal="left" readingOrder="0" shrinkToFit="0" vertical="center" wrapText="1"/>
    </xf>
    <xf borderId="0" fillId="0" fontId="18" numFmtId="0" xfId="0" applyFont="1"/>
    <xf borderId="0" fillId="4" fontId="21" numFmtId="165" xfId="0" applyAlignment="1" applyFont="1" applyNumberFormat="1">
      <alignment horizontal="left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123825</xdr:colOff>
      <xdr:row>0</xdr:row>
      <xdr:rowOff>0</xdr:rowOff>
    </xdr:from>
    <xdr:ext cx="1295400" cy="704850"/>
    <xdr:pic>
      <xdr:nvPicPr>
        <xdr:cNvPr id="0" name="image1.png" title="Изображение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123825</xdr:colOff>
      <xdr:row>0</xdr:row>
      <xdr:rowOff>0</xdr:rowOff>
    </xdr:from>
    <xdr:ext cx="1295400" cy="704850"/>
    <xdr:pic>
      <xdr:nvPicPr>
        <xdr:cNvPr id="0" name="image1.png" title="Изображение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>
      <pane xSplit="2.0" ySplit="4.0" topLeftCell="C5" activePane="bottomRight" state="frozen"/>
      <selection activeCell="C1" sqref="C1" pane="topRight"/>
      <selection activeCell="A5" sqref="A5" pane="bottomLeft"/>
      <selection activeCell="C5" sqref="C5" pane="bottomRight"/>
    </sheetView>
  </sheetViews>
  <sheetFormatPr customHeight="1" defaultColWidth="11.22" defaultRowHeight="15.0"/>
  <cols>
    <col customWidth="1" min="1" max="1" width="26.11"/>
    <col customWidth="1" min="2" max="2" width="9.33"/>
    <col customWidth="1" min="3" max="4" width="11.33"/>
    <col customWidth="1" min="5" max="5" width="12.0"/>
    <col customWidth="1" min="6" max="6" width="8.78"/>
    <col customWidth="1" min="7" max="7" width="10.89"/>
    <col customWidth="1" min="8" max="8" width="11.11"/>
    <col customWidth="1" min="9" max="9" width="10.89"/>
    <col customWidth="1" min="10" max="11" width="10.67"/>
    <col customWidth="1" min="12" max="12" width="11.44"/>
    <col customWidth="1" min="13" max="13" width="17.22"/>
    <col customWidth="1" min="14" max="14" width="17.44"/>
    <col customWidth="1" min="15" max="15" width="19.22"/>
    <col customWidth="1" min="16" max="16" width="13.89"/>
    <col customWidth="1" min="18" max="18" width="16.11"/>
  </cols>
  <sheetData>
    <row r="1" ht="62.25" customHeight="1">
      <c r="A1" s="1"/>
      <c r="B1" s="2"/>
      <c r="C1" s="3" t="s">
        <v>0</v>
      </c>
      <c r="D1" s="4"/>
      <c r="E1" s="4"/>
      <c r="F1" s="4"/>
      <c r="G1" s="4"/>
      <c r="H1" s="4"/>
      <c r="I1" s="4"/>
      <c r="J1" s="4"/>
      <c r="K1" s="4"/>
      <c r="L1" s="4"/>
      <c r="M1" s="5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</row>
    <row r="2" ht="19.5" hidden="1" customHeight="1">
      <c r="A2" s="7"/>
      <c r="B2" s="8"/>
      <c r="C2" s="9"/>
      <c r="D2" s="10"/>
      <c r="E2" s="10"/>
      <c r="F2" s="10"/>
      <c r="G2" s="10"/>
      <c r="H2" s="10"/>
      <c r="I2" s="10"/>
      <c r="J2" s="10"/>
      <c r="K2" s="10"/>
      <c r="L2" s="10"/>
      <c r="M2" s="8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</row>
    <row r="3" ht="24.0" customHeight="1">
      <c r="A3" s="12" t="s">
        <v>1</v>
      </c>
      <c r="B3" s="13" t="s">
        <v>2</v>
      </c>
      <c r="C3" s="14" t="s">
        <v>3</v>
      </c>
      <c r="D3" s="4"/>
      <c r="E3" s="5"/>
      <c r="F3" s="13" t="s">
        <v>2</v>
      </c>
      <c r="G3" s="14" t="s">
        <v>4</v>
      </c>
      <c r="H3" s="4"/>
      <c r="I3" s="5"/>
      <c r="J3" s="14" t="s">
        <v>5</v>
      </c>
      <c r="K3" s="4"/>
      <c r="L3" s="5"/>
      <c r="M3" s="15" t="s">
        <v>6</v>
      </c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</row>
    <row r="4" ht="24.0" customHeight="1">
      <c r="A4" s="16"/>
      <c r="B4" s="8"/>
      <c r="C4" s="17" t="s">
        <v>7</v>
      </c>
      <c r="D4" s="17" t="s">
        <v>8</v>
      </c>
      <c r="E4" s="17" t="s">
        <v>9</v>
      </c>
      <c r="F4" s="8"/>
      <c r="G4" s="17" t="s">
        <v>7</v>
      </c>
      <c r="H4" s="17" t="s">
        <v>8</v>
      </c>
      <c r="I4" s="17" t="s">
        <v>9</v>
      </c>
      <c r="J4" s="17" t="s">
        <v>7</v>
      </c>
      <c r="K4" s="17" t="s">
        <v>8</v>
      </c>
      <c r="L4" s="17" t="s">
        <v>9</v>
      </c>
      <c r="M4" s="17" t="s">
        <v>7</v>
      </c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</row>
    <row r="5" ht="24.75" hidden="1" customHeight="1">
      <c r="A5" s="18" t="s">
        <v>10</v>
      </c>
      <c r="B5" s="19" t="s">
        <v>11</v>
      </c>
      <c r="C5" s="20">
        <v>45969.0</v>
      </c>
      <c r="D5" s="21">
        <f>C5</f>
        <v>45969</v>
      </c>
      <c r="E5" s="21">
        <f>D5+1</f>
        <v>45970</v>
      </c>
      <c r="F5" s="19" t="s">
        <v>12</v>
      </c>
      <c r="G5" s="22">
        <f t="shared" ref="G5:G6" si="1">E5+4</f>
        <v>45974</v>
      </c>
      <c r="H5" s="22">
        <f>G5+5</f>
        <v>45979</v>
      </c>
      <c r="I5" s="22">
        <f>H5</f>
        <v>45979</v>
      </c>
      <c r="J5" s="22">
        <f t="shared" ref="J5:J7" si="2">I5+2</f>
        <v>45981</v>
      </c>
      <c r="K5" s="22">
        <f t="shared" ref="K5:K7" si="3">J5</f>
        <v>45981</v>
      </c>
      <c r="L5" s="22">
        <f>K5+1</f>
        <v>45982</v>
      </c>
      <c r="M5" s="22">
        <f>L5+2</f>
        <v>45984</v>
      </c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</row>
    <row r="6" ht="24.75" hidden="1" customHeight="1">
      <c r="A6" s="23" t="s">
        <v>10</v>
      </c>
      <c r="B6" s="19" t="s">
        <v>13</v>
      </c>
      <c r="C6" s="20">
        <f t="shared" ref="C6:C17" si="4">M5</f>
        <v>45984</v>
      </c>
      <c r="D6" s="21">
        <f t="shared" ref="D6:D7" si="5">C6+1</f>
        <v>45985</v>
      </c>
      <c r="E6" s="21">
        <f>D6+2</f>
        <v>45987</v>
      </c>
      <c r="F6" s="19" t="s">
        <v>14</v>
      </c>
      <c r="G6" s="22">
        <f t="shared" si="1"/>
        <v>45991</v>
      </c>
      <c r="H6" s="22">
        <f>G6+1</f>
        <v>45992</v>
      </c>
      <c r="I6" s="22">
        <f>H6+1</f>
        <v>45993</v>
      </c>
      <c r="J6" s="22">
        <f t="shared" si="2"/>
        <v>45995</v>
      </c>
      <c r="K6" s="22">
        <f t="shared" si="3"/>
        <v>45995</v>
      </c>
      <c r="L6" s="22">
        <f t="shared" ref="L6:L8" si="6">K6</f>
        <v>45995</v>
      </c>
      <c r="M6" s="22">
        <f t="shared" ref="M6:M7" si="7">L6+3</f>
        <v>45998</v>
      </c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</row>
    <row r="7" ht="24.75" hidden="1" customHeight="1">
      <c r="A7" s="23" t="s">
        <v>10</v>
      </c>
      <c r="B7" s="19" t="s">
        <v>15</v>
      </c>
      <c r="C7" s="20">
        <f t="shared" si="4"/>
        <v>45998</v>
      </c>
      <c r="D7" s="21">
        <f t="shared" si="5"/>
        <v>45999</v>
      </c>
      <c r="E7" s="21">
        <f t="shared" ref="E7:E8" si="8">D7+3</f>
        <v>46002</v>
      </c>
      <c r="F7" s="19" t="s">
        <v>16</v>
      </c>
      <c r="G7" s="22">
        <f>E7+4</f>
        <v>46006</v>
      </c>
      <c r="H7" s="22">
        <f>G7+2</f>
        <v>46008</v>
      </c>
      <c r="I7" s="22">
        <f t="shared" ref="I7:I9" si="9">H7+1</f>
        <v>46009</v>
      </c>
      <c r="J7" s="22">
        <f t="shared" si="2"/>
        <v>46011</v>
      </c>
      <c r="K7" s="22">
        <f t="shared" si="3"/>
        <v>46011</v>
      </c>
      <c r="L7" s="22">
        <f t="shared" si="6"/>
        <v>46011</v>
      </c>
      <c r="M7" s="22">
        <f t="shared" si="7"/>
        <v>46014</v>
      </c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</row>
    <row r="8" ht="24.75" hidden="1" customHeight="1">
      <c r="A8" s="23" t="s">
        <v>10</v>
      </c>
      <c r="B8" s="24" t="s">
        <v>17</v>
      </c>
      <c r="C8" s="20">
        <f t="shared" si="4"/>
        <v>46014</v>
      </c>
      <c r="D8" s="21">
        <f>C8</f>
        <v>46014</v>
      </c>
      <c r="E8" s="21">
        <f t="shared" si="8"/>
        <v>46017</v>
      </c>
      <c r="F8" s="19" t="s">
        <v>18</v>
      </c>
      <c r="G8" s="25" t="s">
        <v>19</v>
      </c>
      <c r="H8" s="26">
        <f>E8+3</f>
        <v>46020</v>
      </c>
      <c r="I8" s="26">
        <f t="shared" si="9"/>
        <v>46021</v>
      </c>
      <c r="J8" s="25" t="s">
        <v>20</v>
      </c>
      <c r="K8" s="26">
        <f>I8+4</f>
        <v>46025</v>
      </c>
      <c r="L8" s="26">
        <f t="shared" si="6"/>
        <v>46025</v>
      </c>
      <c r="M8" s="22">
        <f>L8+5</f>
        <v>46030</v>
      </c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</row>
    <row r="9" ht="24.75" hidden="1" customHeight="1">
      <c r="A9" s="23" t="s">
        <v>10</v>
      </c>
      <c r="B9" s="19" t="s">
        <v>21</v>
      </c>
      <c r="C9" s="20">
        <f t="shared" si="4"/>
        <v>46030</v>
      </c>
      <c r="D9" s="21">
        <f t="shared" ref="D9:D10" si="10">C9+1</f>
        <v>46031</v>
      </c>
      <c r="E9" s="21">
        <f>D9+4</f>
        <v>46035</v>
      </c>
      <c r="F9" s="19" t="s">
        <v>22</v>
      </c>
      <c r="G9" s="27">
        <f>E9+4</f>
        <v>46039</v>
      </c>
      <c r="H9" s="22">
        <f>G9+2</f>
        <v>46041</v>
      </c>
      <c r="I9" s="22">
        <f t="shared" si="9"/>
        <v>46042</v>
      </c>
      <c r="J9" s="28" t="s">
        <v>23</v>
      </c>
      <c r="K9" s="4"/>
      <c r="L9" s="5"/>
      <c r="M9" s="22">
        <f>I9+5</f>
        <v>46047</v>
      </c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</row>
    <row r="10" ht="24.75" hidden="1" customHeight="1">
      <c r="A10" s="23" t="s">
        <v>10</v>
      </c>
      <c r="B10" s="24" t="s">
        <v>24</v>
      </c>
      <c r="C10" s="20">
        <f t="shared" si="4"/>
        <v>46047</v>
      </c>
      <c r="D10" s="21">
        <f t="shared" si="10"/>
        <v>46048</v>
      </c>
      <c r="E10" s="21">
        <f>D10+3</f>
        <v>46051</v>
      </c>
      <c r="F10" s="19" t="s">
        <v>25</v>
      </c>
      <c r="G10" s="29" t="s">
        <v>19</v>
      </c>
      <c r="H10" s="26">
        <f>E10+3</f>
        <v>46054</v>
      </c>
      <c r="I10" s="26">
        <f>H10</f>
        <v>46054</v>
      </c>
      <c r="J10" s="29" t="s">
        <v>20</v>
      </c>
      <c r="K10" s="22">
        <f>I10+4</f>
        <v>46058</v>
      </c>
      <c r="L10" s="22">
        <f>K10+1</f>
        <v>46059</v>
      </c>
      <c r="M10" s="22">
        <f>L10+5</f>
        <v>46064</v>
      </c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</row>
    <row r="11" ht="24.75" customHeight="1">
      <c r="A11" s="23" t="s">
        <v>10</v>
      </c>
      <c r="B11" s="19" t="s">
        <v>26</v>
      </c>
      <c r="C11" s="20">
        <f t="shared" si="4"/>
        <v>46064</v>
      </c>
      <c r="D11" s="21">
        <f t="shared" ref="D11:D17" si="11">C11</f>
        <v>46064</v>
      </c>
      <c r="E11" s="21">
        <f t="shared" ref="E11:E17" si="12">D11+2</f>
        <v>46066</v>
      </c>
      <c r="F11" s="19" t="s">
        <v>27</v>
      </c>
      <c r="G11" s="22">
        <f t="shared" ref="G11:G17" si="13">E11+4</f>
        <v>46070</v>
      </c>
      <c r="H11" s="22">
        <f>G11+5</f>
        <v>46075</v>
      </c>
      <c r="I11" s="22">
        <f>H11+1</f>
        <v>46076</v>
      </c>
      <c r="J11" s="22">
        <f t="shared" ref="J11:J17" si="14">I11+2</f>
        <v>46078</v>
      </c>
      <c r="K11" s="22">
        <f t="shared" ref="K11:K17" si="15">J11</f>
        <v>46078</v>
      </c>
      <c r="L11" s="22">
        <f>K11+1</f>
        <v>46079</v>
      </c>
      <c r="M11" s="22">
        <f t="shared" ref="M11:M17" si="16">L11+2</f>
        <v>46081</v>
      </c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</row>
    <row r="12" ht="24.75" customHeight="1">
      <c r="A12" s="23" t="s">
        <v>10</v>
      </c>
      <c r="B12" s="30" t="s">
        <v>28</v>
      </c>
      <c r="C12" s="20">
        <f t="shared" si="4"/>
        <v>46081</v>
      </c>
      <c r="D12" s="21">
        <f t="shared" si="11"/>
        <v>46081</v>
      </c>
      <c r="E12" s="21">
        <f t="shared" si="12"/>
        <v>46083</v>
      </c>
      <c r="F12" s="30" t="s">
        <v>29</v>
      </c>
      <c r="G12" s="31">
        <f t="shared" si="13"/>
        <v>46087</v>
      </c>
      <c r="H12" s="31">
        <f t="shared" ref="H12:H17" si="17">G12+1</f>
        <v>46088</v>
      </c>
      <c r="I12" s="31">
        <f t="shared" ref="I12:I17" si="18">H12+1</f>
        <v>46089</v>
      </c>
      <c r="J12" s="31">
        <f t="shared" si="14"/>
        <v>46091</v>
      </c>
      <c r="K12" s="31">
        <f t="shared" si="15"/>
        <v>46091</v>
      </c>
      <c r="L12" s="31">
        <f t="shared" ref="L12:L17" si="19">K12+1</f>
        <v>46092</v>
      </c>
      <c r="M12" s="31">
        <f t="shared" si="16"/>
        <v>46094</v>
      </c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</row>
    <row r="13" ht="24.75" customHeight="1">
      <c r="A13" s="23" t="s">
        <v>10</v>
      </c>
      <c r="B13" s="30" t="s">
        <v>30</v>
      </c>
      <c r="C13" s="32">
        <f t="shared" si="4"/>
        <v>46094</v>
      </c>
      <c r="D13" s="33">
        <f t="shared" si="11"/>
        <v>46094</v>
      </c>
      <c r="E13" s="33">
        <f t="shared" si="12"/>
        <v>46096</v>
      </c>
      <c r="F13" s="30" t="s">
        <v>31</v>
      </c>
      <c r="G13" s="31">
        <f t="shared" si="13"/>
        <v>46100</v>
      </c>
      <c r="H13" s="31">
        <f t="shared" si="17"/>
        <v>46101</v>
      </c>
      <c r="I13" s="31">
        <f t="shared" si="18"/>
        <v>46102</v>
      </c>
      <c r="J13" s="31">
        <f t="shared" si="14"/>
        <v>46104</v>
      </c>
      <c r="K13" s="31">
        <f t="shared" si="15"/>
        <v>46104</v>
      </c>
      <c r="L13" s="31">
        <f t="shared" si="19"/>
        <v>46105</v>
      </c>
      <c r="M13" s="31">
        <f t="shared" si="16"/>
        <v>46107</v>
      </c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</row>
    <row r="14" ht="24.75" customHeight="1">
      <c r="A14" s="23" t="s">
        <v>10</v>
      </c>
      <c r="B14" s="30" t="s">
        <v>32</v>
      </c>
      <c r="C14" s="32">
        <f t="shared" si="4"/>
        <v>46107</v>
      </c>
      <c r="D14" s="33">
        <f t="shared" si="11"/>
        <v>46107</v>
      </c>
      <c r="E14" s="33">
        <f t="shared" si="12"/>
        <v>46109</v>
      </c>
      <c r="F14" s="30" t="s">
        <v>33</v>
      </c>
      <c r="G14" s="31">
        <f t="shared" si="13"/>
        <v>46113</v>
      </c>
      <c r="H14" s="31">
        <f t="shared" si="17"/>
        <v>46114</v>
      </c>
      <c r="I14" s="31">
        <f t="shared" si="18"/>
        <v>46115</v>
      </c>
      <c r="J14" s="31">
        <f t="shared" si="14"/>
        <v>46117</v>
      </c>
      <c r="K14" s="31">
        <f t="shared" si="15"/>
        <v>46117</v>
      </c>
      <c r="L14" s="31">
        <f t="shared" si="19"/>
        <v>46118</v>
      </c>
      <c r="M14" s="31">
        <f t="shared" si="16"/>
        <v>46120</v>
      </c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</row>
    <row r="15" ht="24.75" customHeight="1">
      <c r="A15" s="23" t="s">
        <v>10</v>
      </c>
      <c r="B15" s="30" t="s">
        <v>34</v>
      </c>
      <c r="C15" s="32">
        <f t="shared" si="4"/>
        <v>46120</v>
      </c>
      <c r="D15" s="33">
        <f t="shared" si="11"/>
        <v>46120</v>
      </c>
      <c r="E15" s="33">
        <f t="shared" si="12"/>
        <v>46122</v>
      </c>
      <c r="F15" s="30" t="s">
        <v>35</v>
      </c>
      <c r="G15" s="31">
        <f t="shared" si="13"/>
        <v>46126</v>
      </c>
      <c r="H15" s="31">
        <f t="shared" si="17"/>
        <v>46127</v>
      </c>
      <c r="I15" s="31">
        <f t="shared" si="18"/>
        <v>46128</v>
      </c>
      <c r="J15" s="31">
        <f t="shared" si="14"/>
        <v>46130</v>
      </c>
      <c r="K15" s="31">
        <f t="shared" si="15"/>
        <v>46130</v>
      </c>
      <c r="L15" s="31">
        <f t="shared" si="19"/>
        <v>46131</v>
      </c>
      <c r="M15" s="31">
        <f t="shared" si="16"/>
        <v>46133</v>
      </c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</row>
    <row r="16" ht="24.75" customHeight="1">
      <c r="A16" s="23" t="s">
        <v>10</v>
      </c>
      <c r="B16" s="30" t="s">
        <v>36</v>
      </c>
      <c r="C16" s="32">
        <f t="shared" si="4"/>
        <v>46133</v>
      </c>
      <c r="D16" s="33">
        <f t="shared" si="11"/>
        <v>46133</v>
      </c>
      <c r="E16" s="33">
        <f t="shared" si="12"/>
        <v>46135</v>
      </c>
      <c r="F16" s="30" t="s">
        <v>37</v>
      </c>
      <c r="G16" s="31">
        <f t="shared" si="13"/>
        <v>46139</v>
      </c>
      <c r="H16" s="31">
        <f t="shared" si="17"/>
        <v>46140</v>
      </c>
      <c r="I16" s="31">
        <f t="shared" si="18"/>
        <v>46141</v>
      </c>
      <c r="J16" s="31">
        <f t="shared" si="14"/>
        <v>46143</v>
      </c>
      <c r="K16" s="31">
        <f t="shared" si="15"/>
        <v>46143</v>
      </c>
      <c r="L16" s="31">
        <f t="shared" si="19"/>
        <v>46144</v>
      </c>
      <c r="M16" s="31">
        <f t="shared" si="16"/>
        <v>46146</v>
      </c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</row>
    <row r="17" ht="24.75" customHeight="1">
      <c r="A17" s="23" t="s">
        <v>10</v>
      </c>
      <c r="B17" s="30" t="s">
        <v>38</v>
      </c>
      <c r="C17" s="32">
        <f t="shared" si="4"/>
        <v>46146</v>
      </c>
      <c r="D17" s="33">
        <f t="shared" si="11"/>
        <v>46146</v>
      </c>
      <c r="E17" s="33">
        <f t="shared" si="12"/>
        <v>46148</v>
      </c>
      <c r="F17" s="30" t="s">
        <v>39</v>
      </c>
      <c r="G17" s="31">
        <f t="shared" si="13"/>
        <v>46152</v>
      </c>
      <c r="H17" s="31">
        <f t="shared" si="17"/>
        <v>46153</v>
      </c>
      <c r="I17" s="31">
        <f t="shared" si="18"/>
        <v>46154</v>
      </c>
      <c r="J17" s="31">
        <f t="shared" si="14"/>
        <v>46156</v>
      </c>
      <c r="K17" s="31">
        <f t="shared" si="15"/>
        <v>46156</v>
      </c>
      <c r="L17" s="31">
        <f t="shared" si="19"/>
        <v>46157</v>
      </c>
      <c r="M17" s="31">
        <f t="shared" si="16"/>
        <v>46159</v>
      </c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</row>
    <row r="18" ht="24.75" customHeight="1">
      <c r="A18" s="34"/>
      <c r="B18" s="35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</row>
    <row r="19" ht="24.75" customHeight="1">
      <c r="A19" s="34" t="s">
        <v>40</v>
      </c>
      <c r="B19" s="35"/>
      <c r="C19" s="37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</row>
    <row r="20" ht="28.5" customHeight="1">
      <c r="A20" s="34"/>
      <c r="B20" s="38"/>
      <c r="C20" s="39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</row>
    <row r="21" ht="28.5" customHeight="1">
      <c r="A21" s="40" t="s">
        <v>41</v>
      </c>
      <c r="B21" s="41"/>
      <c r="C21" s="41"/>
      <c r="D21" s="41"/>
      <c r="E21" s="41"/>
      <c r="F21" s="42"/>
      <c r="G21" s="42"/>
      <c r="H21" s="42"/>
      <c r="I21" s="42"/>
      <c r="J21" s="43"/>
      <c r="K21" s="43"/>
      <c r="L21" s="43"/>
      <c r="M21" s="42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</row>
    <row r="22" ht="15.75" customHeight="1">
      <c r="A22" s="45"/>
      <c r="B22" s="46"/>
      <c r="C22" s="47"/>
      <c r="D22" s="47"/>
      <c r="E22" s="47"/>
      <c r="F22" s="47"/>
      <c r="G22" s="47"/>
      <c r="H22" s="47"/>
      <c r="I22" s="47"/>
      <c r="J22" s="48"/>
      <c r="K22" s="48"/>
      <c r="L22" s="48"/>
      <c r="M22" s="47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</row>
    <row r="23" ht="15.75" customHeight="1">
      <c r="A23" s="45" t="s">
        <v>42</v>
      </c>
      <c r="B23" s="49">
        <v>46086.0</v>
      </c>
      <c r="C23" s="47"/>
      <c r="D23" s="47"/>
      <c r="E23" s="47"/>
      <c r="F23" s="47" t="s">
        <v>43</v>
      </c>
      <c r="G23" s="47"/>
      <c r="H23" s="47"/>
      <c r="I23" s="47"/>
      <c r="J23" s="48"/>
      <c r="K23" s="48"/>
      <c r="L23" s="48"/>
      <c r="M23" s="47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</row>
    <row r="24" ht="15.75" customHeight="1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</row>
    <row r="25" ht="15.75" customHeight="1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</row>
    <row r="26" ht="15.75" customHeight="1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</row>
    <row r="27" ht="15.75" customHeight="1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</row>
    <row r="28" ht="15.75" customHeight="1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</row>
    <row r="29" ht="15.75" customHeight="1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</row>
    <row r="30" ht="15.75" customHeight="1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</row>
    <row r="31" ht="15.75" customHeight="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</row>
    <row r="32" ht="15.75" customHeight="1">
      <c r="A32" s="50" t="s">
        <v>43</v>
      </c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</row>
    <row r="33" ht="15.75" customHeight="1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</row>
    <row r="34" ht="15.75" customHeight="1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</row>
    <row r="35" ht="15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</row>
    <row r="36" ht="15.7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</row>
    <row r="37" ht="15.75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</row>
    <row r="38" ht="15.75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</row>
    <row r="39" ht="15.75" customHeight="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</row>
    <row r="40" ht="15.75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</row>
    <row r="41" ht="15.75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</row>
    <row r="42" ht="15.75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</row>
    <row r="43" ht="15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</row>
    <row r="44" ht="15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</row>
    <row r="45" ht="15.75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</row>
    <row r="46" ht="15.75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</row>
    <row r="47" ht="15.7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</row>
    <row r="48" ht="15.7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</row>
    <row r="49" ht="15.7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</row>
    <row r="50" ht="15.7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</row>
    <row r="51" ht="15.7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</row>
    <row r="52" ht="15.7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</row>
    <row r="53" ht="15.7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</row>
    <row r="54" ht="15.7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</row>
    <row r="55" ht="15.7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</row>
    <row r="56" ht="15.7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</row>
    <row r="57" ht="15.7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</row>
    <row r="58" ht="15.7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</row>
    <row r="59" ht="15.7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</row>
    <row r="60" ht="15.7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</row>
    <row r="61" ht="15.7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</row>
    <row r="62" ht="15.7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</row>
    <row r="63" ht="15.7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</row>
    <row r="64" ht="15.7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</row>
    <row r="65" ht="15.7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</row>
    <row r="66" ht="15.7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</row>
    <row r="67" ht="15.7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</row>
    <row r="68" ht="15.7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</row>
    <row r="69" ht="15.7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</row>
    <row r="70" ht="15.7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</row>
    <row r="71" ht="15.7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</row>
    <row r="72" ht="15.7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</row>
    <row r="73" ht="15.7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</row>
    <row r="74" ht="15.7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</row>
    <row r="75" ht="15.7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</row>
    <row r="76" ht="15.7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</row>
    <row r="77" ht="15.7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</row>
    <row r="78" ht="15.7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</row>
    <row r="79" ht="15.7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</row>
    <row r="80" ht="15.7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</row>
    <row r="81" ht="15.7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</row>
    <row r="82" ht="15.7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</row>
    <row r="83" ht="15.7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</row>
    <row r="84" ht="15.7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</row>
    <row r="85" ht="15.7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</row>
    <row r="86" ht="15.7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</row>
    <row r="87" ht="15.7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</row>
    <row r="88" ht="15.7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</row>
    <row r="89" ht="15.7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</row>
    <row r="90" ht="15.7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</row>
    <row r="91" ht="15.7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</row>
    <row r="92" ht="15.7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</row>
    <row r="93" ht="15.7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</row>
    <row r="94" ht="15.7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</row>
    <row r="95" ht="15.7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</row>
    <row r="96" ht="15.7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</row>
    <row r="97" ht="15.7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</row>
    <row r="98" ht="15.7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</row>
    <row r="99" ht="15.7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</row>
    <row r="100" ht="15.7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</row>
    <row r="101" ht="15.7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</row>
    <row r="102" ht="15.7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</row>
    <row r="103" ht="15.7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</row>
    <row r="104" ht="15.7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</row>
    <row r="105" ht="15.7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</row>
    <row r="106" ht="15.7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</row>
    <row r="107" ht="15.7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</row>
    <row r="108" ht="15.7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</row>
    <row r="109" ht="15.7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</row>
    <row r="110" ht="15.7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</row>
    <row r="111" ht="15.7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</row>
    <row r="112" ht="15.7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</row>
    <row r="113" ht="15.7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</row>
    <row r="114" ht="15.7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</row>
    <row r="115" ht="15.7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</row>
    <row r="116" ht="15.7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</row>
    <row r="117" ht="15.7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</row>
    <row r="118" ht="15.7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</row>
    <row r="119" ht="15.7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</row>
    <row r="120" ht="15.7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</row>
    <row r="121" ht="15.7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</row>
    <row r="122" ht="15.7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</row>
    <row r="123" ht="15.7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</row>
    <row r="124" ht="15.7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</row>
    <row r="125" ht="15.7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</row>
    <row r="126" ht="15.7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</row>
    <row r="127" ht="15.7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</row>
    <row r="128" ht="15.7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</row>
    <row r="129" ht="15.7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</row>
    <row r="130" ht="15.7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</row>
    <row r="131" ht="15.7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</row>
    <row r="132" ht="15.7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</row>
    <row r="133" ht="15.7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</row>
    <row r="134" ht="15.7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</row>
    <row r="135" ht="15.7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</row>
    <row r="136" ht="15.7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</row>
    <row r="137" ht="15.7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</row>
    <row r="138" ht="15.7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</row>
    <row r="139" ht="15.7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</row>
    <row r="140" ht="15.7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</row>
    <row r="141" ht="15.7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</row>
    <row r="142" ht="15.7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</row>
    <row r="143" ht="15.7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</row>
    <row r="144" ht="15.7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</row>
    <row r="145" ht="15.7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</row>
    <row r="146" ht="15.7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</row>
    <row r="147" ht="15.7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</row>
    <row r="148" ht="15.7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</row>
    <row r="149" ht="15.7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</row>
    <row r="150" ht="15.7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</row>
    <row r="151" ht="15.7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</row>
    <row r="152" ht="15.7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</row>
    <row r="153" ht="15.7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</row>
    <row r="154" ht="15.7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</row>
    <row r="155" ht="15.7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</row>
    <row r="156" ht="15.7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</row>
    <row r="157" ht="15.7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</row>
    <row r="158" ht="15.7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</row>
    <row r="159" ht="15.7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</row>
    <row r="160" ht="15.7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</row>
    <row r="161" ht="15.7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</row>
    <row r="162" ht="15.7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</row>
    <row r="163" ht="15.7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</row>
    <row r="164" ht="15.7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</row>
    <row r="165" ht="15.7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</row>
    <row r="166" ht="15.7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</row>
    <row r="167" ht="15.7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</row>
    <row r="168" ht="15.7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</row>
    <row r="169" ht="15.7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</row>
    <row r="170" ht="15.7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</row>
    <row r="171" ht="15.7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</row>
    <row r="172" ht="15.7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</row>
    <row r="173" ht="15.7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</row>
    <row r="174" ht="15.7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</row>
    <row r="175" ht="15.7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</row>
    <row r="176" ht="15.7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</row>
    <row r="177" ht="15.7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</row>
    <row r="178" ht="15.7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</row>
    <row r="179" ht="15.7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</row>
    <row r="180" ht="15.7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</row>
    <row r="181" ht="15.7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</row>
    <row r="182" ht="15.7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</row>
    <row r="183" ht="15.7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</row>
    <row r="184" ht="15.7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</row>
    <row r="185" ht="15.7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</row>
    <row r="186" ht="15.7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</row>
    <row r="187" ht="15.7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</row>
    <row r="188" ht="15.7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</row>
    <row r="189" ht="15.7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</row>
    <row r="190" ht="15.7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</row>
    <row r="191" ht="15.7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</row>
    <row r="192" ht="15.7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</row>
    <row r="193" ht="15.7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</row>
    <row r="194" ht="15.7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</row>
    <row r="195" ht="15.7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</row>
    <row r="196" ht="15.7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</row>
    <row r="197" ht="15.7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</row>
    <row r="198" ht="15.7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</row>
    <row r="199" ht="15.7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</row>
    <row r="200" ht="15.7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</row>
    <row r="201" ht="15.7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</row>
    <row r="202" ht="15.7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</row>
    <row r="203" ht="15.7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</row>
    <row r="204" ht="15.7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</row>
    <row r="205" ht="15.7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</row>
    <row r="206" ht="15.7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</row>
    <row r="207" ht="15.7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</row>
    <row r="208" ht="15.7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</row>
    <row r="209" ht="15.7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</row>
    <row r="210" ht="15.7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</row>
    <row r="211" ht="15.7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</row>
    <row r="212" ht="15.7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</row>
    <row r="213" ht="15.7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</row>
    <row r="214" ht="15.7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</row>
    <row r="215" ht="15.7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</row>
    <row r="216" ht="15.7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</row>
    <row r="217" ht="15.7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</row>
    <row r="218" ht="15.7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</row>
    <row r="219" ht="15.75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</row>
    <row r="220" ht="15.75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</row>
    <row r="221" ht="15.75" customHeight="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</row>
    <row r="222" ht="15.75" customHeight="1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</row>
    <row r="223" ht="15.75" customHeight="1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</row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</sheetData>
  <mergeCells count="12">
    <mergeCell ref="G3:I3"/>
    <mergeCell ref="J3:L3"/>
    <mergeCell ref="J9:L9"/>
    <mergeCell ref="C19:M19"/>
    <mergeCell ref="C20:M20"/>
    <mergeCell ref="C1:M1"/>
    <mergeCell ref="A2:B2"/>
    <mergeCell ref="C2:M2"/>
    <mergeCell ref="A3:A4"/>
    <mergeCell ref="B3:B4"/>
    <mergeCell ref="C3:E3"/>
    <mergeCell ref="F3:F4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>
      <pane xSplit="2.0" ySplit="4.0" topLeftCell="C5" activePane="bottomRight" state="frozen"/>
      <selection activeCell="C1" sqref="C1" pane="topRight"/>
      <selection activeCell="A5" sqref="A5" pane="bottomLeft"/>
      <selection activeCell="C5" sqref="C5" pane="bottomRight"/>
    </sheetView>
  </sheetViews>
  <sheetFormatPr customHeight="1" defaultColWidth="11.22" defaultRowHeight="15.0"/>
  <cols>
    <col customWidth="1" min="1" max="1" width="26.11"/>
    <col customWidth="1" min="2" max="2" width="9.33"/>
    <col customWidth="1" min="3" max="4" width="11.33"/>
    <col customWidth="1" min="5" max="5" width="12.0"/>
    <col customWidth="1" min="6" max="6" width="8.78"/>
    <col customWidth="1" hidden="1" min="7" max="9" width="10.89"/>
    <col customWidth="1" min="10" max="12" width="10.89"/>
    <col customWidth="1" min="13" max="14" width="10.67"/>
    <col customWidth="1" min="15" max="15" width="11.44"/>
    <col customWidth="1" min="16" max="16" width="17.22"/>
    <col customWidth="1" min="17" max="19" width="13.22"/>
  </cols>
  <sheetData>
    <row r="1" ht="62.25" customHeight="1">
      <c r="A1" s="1"/>
      <c r="B1" s="2"/>
      <c r="C1" s="3" t="s">
        <v>44</v>
      </c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5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</row>
    <row r="2" ht="19.5" hidden="1" customHeight="1">
      <c r="A2" s="7"/>
      <c r="B2" s="8"/>
      <c r="C2" s="9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8"/>
      <c r="Q2" s="6"/>
      <c r="R2" s="6"/>
      <c r="S2" s="6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</row>
    <row r="3" ht="24.75" customHeight="1">
      <c r="A3" s="12" t="s">
        <v>1</v>
      </c>
      <c r="B3" s="13" t="s">
        <v>2</v>
      </c>
      <c r="C3" s="14" t="s">
        <v>3</v>
      </c>
      <c r="D3" s="4"/>
      <c r="E3" s="5"/>
      <c r="F3" s="13" t="s">
        <v>2</v>
      </c>
      <c r="G3" s="14" t="s">
        <v>5</v>
      </c>
      <c r="H3" s="4"/>
      <c r="I3" s="5"/>
      <c r="J3" s="14" t="s">
        <v>45</v>
      </c>
      <c r="K3" s="4"/>
      <c r="L3" s="5"/>
      <c r="M3" s="14" t="s">
        <v>46</v>
      </c>
      <c r="N3" s="4"/>
      <c r="O3" s="5"/>
      <c r="P3" s="15" t="s">
        <v>6</v>
      </c>
      <c r="Q3" s="6"/>
      <c r="R3" s="6"/>
      <c r="S3" s="6"/>
      <c r="T3" s="51"/>
      <c r="U3" s="51"/>
      <c r="V3" s="51"/>
      <c r="W3" s="51"/>
      <c r="X3" s="51"/>
      <c r="Y3" s="51"/>
      <c r="Z3" s="51"/>
      <c r="AA3" s="51"/>
      <c r="AB3" s="51"/>
      <c r="AC3" s="51"/>
      <c r="AD3" s="51"/>
      <c r="AE3" s="51"/>
      <c r="AF3" s="51"/>
      <c r="AG3" s="51"/>
    </row>
    <row r="4" ht="24.75" customHeight="1">
      <c r="A4" s="16"/>
      <c r="B4" s="8"/>
      <c r="C4" s="17" t="s">
        <v>7</v>
      </c>
      <c r="D4" s="17" t="s">
        <v>8</v>
      </c>
      <c r="E4" s="17" t="s">
        <v>9</v>
      </c>
      <c r="F4" s="8"/>
      <c r="G4" s="17" t="s">
        <v>7</v>
      </c>
      <c r="H4" s="17" t="s">
        <v>8</v>
      </c>
      <c r="I4" s="17" t="s">
        <v>9</v>
      </c>
      <c r="J4" s="17" t="s">
        <v>7</v>
      </c>
      <c r="K4" s="17" t="s">
        <v>8</v>
      </c>
      <c r="L4" s="17" t="s">
        <v>9</v>
      </c>
      <c r="M4" s="17" t="s">
        <v>7</v>
      </c>
      <c r="N4" s="17" t="s">
        <v>8</v>
      </c>
      <c r="O4" s="17" t="s">
        <v>9</v>
      </c>
      <c r="P4" s="17" t="s">
        <v>7</v>
      </c>
      <c r="Q4" s="51"/>
      <c r="R4" s="51"/>
      <c r="S4" s="51"/>
      <c r="T4" s="51"/>
      <c r="U4" s="51"/>
      <c r="V4" s="51"/>
      <c r="W4" s="51"/>
      <c r="X4" s="51"/>
      <c r="Y4" s="51"/>
      <c r="Z4" s="51"/>
      <c r="AA4" s="51"/>
      <c r="AB4" s="51"/>
      <c r="AC4" s="51"/>
      <c r="AD4" s="51"/>
      <c r="AE4" s="51"/>
      <c r="AF4" s="51"/>
      <c r="AG4" s="51"/>
    </row>
    <row r="5" ht="24.0" hidden="1" customHeight="1">
      <c r="A5" s="18" t="s">
        <v>47</v>
      </c>
      <c r="B5" s="19" t="s">
        <v>48</v>
      </c>
      <c r="C5" s="20">
        <v>45972.0</v>
      </c>
      <c r="D5" s="21">
        <f>C5+1</f>
        <v>45973</v>
      </c>
      <c r="E5" s="21">
        <f t="shared" ref="E5:E8" si="2">D5+3</f>
        <v>45976</v>
      </c>
      <c r="F5" s="19" t="s">
        <v>49</v>
      </c>
      <c r="G5" s="52">
        <f>E5+5</f>
        <v>45981</v>
      </c>
      <c r="H5" s="52">
        <f>G5</f>
        <v>45981</v>
      </c>
      <c r="I5" s="52">
        <f>H5+1</f>
        <v>45982</v>
      </c>
      <c r="J5" s="22">
        <f>I5+2</f>
        <v>45984</v>
      </c>
      <c r="K5" s="22">
        <f t="shared" ref="K5:L5" si="1">J5</f>
        <v>45984</v>
      </c>
      <c r="L5" s="22">
        <f t="shared" si="1"/>
        <v>45984</v>
      </c>
      <c r="M5" s="22">
        <f>L5+2</f>
        <v>45986</v>
      </c>
      <c r="N5" s="22">
        <f>M5+1</f>
        <v>45987</v>
      </c>
      <c r="O5" s="22">
        <f t="shared" ref="O5:O6" si="4">N5</f>
        <v>45987</v>
      </c>
      <c r="P5" s="22">
        <f>O5+4</f>
        <v>45991</v>
      </c>
      <c r="Q5" s="51"/>
      <c r="R5" s="51"/>
      <c r="S5" s="51"/>
      <c r="T5" s="51"/>
      <c r="U5" s="51"/>
      <c r="V5" s="51"/>
      <c r="W5" s="51"/>
      <c r="X5" s="51"/>
      <c r="Y5" s="51"/>
      <c r="Z5" s="51"/>
      <c r="AA5" s="51"/>
      <c r="AB5" s="51"/>
      <c r="AC5" s="51"/>
      <c r="AD5" s="51"/>
      <c r="AE5" s="51"/>
      <c r="AF5" s="51"/>
      <c r="AG5" s="51"/>
    </row>
    <row r="6" ht="24.0" hidden="1" customHeight="1">
      <c r="A6" s="23" t="s">
        <v>47</v>
      </c>
      <c r="B6" s="19" t="s">
        <v>50</v>
      </c>
      <c r="C6" s="20">
        <f t="shared" ref="C6:C16" si="5">P5</f>
        <v>45991</v>
      </c>
      <c r="D6" s="21">
        <f t="shared" ref="D6:D7" si="6">C6</f>
        <v>45991</v>
      </c>
      <c r="E6" s="21">
        <f t="shared" si="2"/>
        <v>45994</v>
      </c>
      <c r="F6" s="19" t="s">
        <v>51</v>
      </c>
      <c r="G6" s="53" t="s">
        <v>23</v>
      </c>
      <c r="H6" s="10"/>
      <c r="I6" s="8"/>
      <c r="J6" s="22">
        <f t="shared" ref="J6:J7" si="7">E6+4</f>
        <v>45998</v>
      </c>
      <c r="K6" s="22">
        <f>J6+2</f>
        <v>46000</v>
      </c>
      <c r="L6" s="22">
        <f t="shared" ref="L6:N6" si="3">K6+1</f>
        <v>46001</v>
      </c>
      <c r="M6" s="22">
        <f t="shared" si="3"/>
        <v>46002</v>
      </c>
      <c r="N6" s="22">
        <f t="shared" si="3"/>
        <v>46003</v>
      </c>
      <c r="O6" s="22">
        <f t="shared" si="4"/>
        <v>46003</v>
      </c>
      <c r="P6" s="22">
        <f>O6+5</f>
        <v>46008</v>
      </c>
      <c r="Q6" s="51"/>
      <c r="R6" s="51"/>
      <c r="S6" s="51"/>
      <c r="T6" s="51"/>
      <c r="U6" s="51"/>
      <c r="V6" s="51"/>
      <c r="W6" s="51"/>
      <c r="X6" s="51"/>
      <c r="Y6" s="51"/>
      <c r="Z6" s="51"/>
      <c r="AA6" s="51"/>
      <c r="AB6" s="51"/>
      <c r="AC6" s="51"/>
      <c r="AD6" s="51"/>
      <c r="AE6" s="51"/>
      <c r="AF6" s="51"/>
      <c r="AG6" s="51"/>
    </row>
    <row r="7" ht="24.0" hidden="1" customHeight="1">
      <c r="A7" s="23" t="s">
        <v>47</v>
      </c>
      <c r="B7" s="19" t="s">
        <v>52</v>
      </c>
      <c r="C7" s="20">
        <f t="shared" si="5"/>
        <v>46008</v>
      </c>
      <c r="D7" s="21">
        <f t="shared" si="6"/>
        <v>46008</v>
      </c>
      <c r="E7" s="21">
        <f t="shared" si="2"/>
        <v>46011</v>
      </c>
      <c r="F7" s="19" t="s">
        <v>53</v>
      </c>
      <c r="G7" s="53" t="s">
        <v>23</v>
      </c>
      <c r="H7" s="10"/>
      <c r="I7" s="8"/>
      <c r="J7" s="22">
        <f t="shared" si="7"/>
        <v>46015</v>
      </c>
      <c r="K7" s="22">
        <f t="shared" ref="K7:L7" si="8">J7</f>
        <v>46015</v>
      </c>
      <c r="L7" s="22">
        <f t="shared" si="8"/>
        <v>46015</v>
      </c>
      <c r="M7" s="22">
        <f>L7+2</f>
        <v>46017</v>
      </c>
      <c r="N7" s="22">
        <f t="shared" ref="N7:O7" si="9">M7+1</f>
        <v>46018</v>
      </c>
      <c r="O7" s="22">
        <f t="shared" si="9"/>
        <v>46019</v>
      </c>
      <c r="P7" s="22">
        <f>O7+4</f>
        <v>46023</v>
      </c>
      <c r="Q7" s="51"/>
      <c r="R7" s="51"/>
      <c r="S7" s="51"/>
      <c r="T7" s="51"/>
      <c r="U7" s="51"/>
      <c r="V7" s="51"/>
      <c r="W7" s="51"/>
      <c r="X7" s="51"/>
      <c r="Y7" s="51"/>
      <c r="Z7" s="51"/>
      <c r="AA7" s="51"/>
      <c r="AB7" s="51"/>
      <c r="AC7" s="51"/>
      <c r="AD7" s="51"/>
      <c r="AE7" s="51"/>
      <c r="AF7" s="51"/>
      <c r="AG7" s="51"/>
    </row>
    <row r="8" ht="24.0" hidden="1" customHeight="1">
      <c r="A8" s="23" t="s">
        <v>47</v>
      </c>
      <c r="B8" s="54" t="s">
        <v>54</v>
      </c>
      <c r="C8" s="20">
        <f t="shared" si="5"/>
        <v>46023</v>
      </c>
      <c r="D8" s="21">
        <f>C8+3</f>
        <v>46026</v>
      </c>
      <c r="E8" s="21">
        <f t="shared" si="2"/>
        <v>46029</v>
      </c>
      <c r="F8" s="19" t="s">
        <v>55</v>
      </c>
      <c r="G8" s="22">
        <f>E8+3</f>
        <v>46032</v>
      </c>
      <c r="H8" s="22">
        <f>G8+1</f>
        <v>46033</v>
      </c>
      <c r="I8" s="22">
        <f>H8</f>
        <v>46033</v>
      </c>
      <c r="J8" s="25" t="s">
        <v>56</v>
      </c>
      <c r="K8" s="26">
        <f>I8+2</f>
        <v>46035</v>
      </c>
      <c r="L8" s="26">
        <f t="shared" ref="L8:L16" si="10">K8+1</f>
        <v>46036</v>
      </c>
      <c r="M8" s="25" t="s">
        <v>57</v>
      </c>
      <c r="N8" s="26">
        <f>L8+2</f>
        <v>46038</v>
      </c>
      <c r="O8" s="55">
        <f>N8+1</f>
        <v>46039</v>
      </c>
      <c r="P8" s="22">
        <f>O8+5</f>
        <v>46044</v>
      </c>
      <c r="Q8" s="51"/>
      <c r="R8" s="51"/>
      <c r="S8" s="51"/>
      <c r="T8" s="51"/>
      <c r="U8" s="51"/>
      <c r="V8" s="51"/>
      <c r="W8" s="51"/>
      <c r="X8" s="51"/>
      <c r="Y8" s="51"/>
      <c r="Z8" s="51"/>
      <c r="AA8" s="51"/>
      <c r="AB8" s="51"/>
      <c r="AC8" s="51"/>
      <c r="AD8" s="51"/>
      <c r="AE8" s="51"/>
      <c r="AF8" s="51"/>
      <c r="AG8" s="51"/>
    </row>
    <row r="9" ht="24.0" hidden="1" customHeight="1">
      <c r="A9" s="23" t="s">
        <v>47</v>
      </c>
      <c r="B9" s="19" t="s">
        <v>58</v>
      </c>
      <c r="C9" s="20">
        <f t="shared" si="5"/>
        <v>46044</v>
      </c>
      <c r="D9" s="21">
        <f>C9+1</f>
        <v>46045</v>
      </c>
      <c r="E9" s="21">
        <f>D9+4</f>
        <v>46049</v>
      </c>
      <c r="F9" s="19" t="s">
        <v>59</v>
      </c>
      <c r="G9" s="56" t="s">
        <v>23</v>
      </c>
      <c r="H9" s="10"/>
      <c r="I9" s="8"/>
      <c r="J9" s="22">
        <f>E9+4</f>
        <v>46053</v>
      </c>
      <c r="K9" s="22">
        <f>J9</f>
        <v>46053</v>
      </c>
      <c r="L9" s="22">
        <f t="shared" si="10"/>
        <v>46054</v>
      </c>
      <c r="M9" s="22">
        <f>L9+2</f>
        <v>46056</v>
      </c>
      <c r="N9" s="22">
        <f t="shared" ref="N9:O9" si="11">M9+1</f>
        <v>46057</v>
      </c>
      <c r="O9" s="22">
        <f t="shared" si="11"/>
        <v>46058</v>
      </c>
      <c r="P9" s="22">
        <f>O9+4</f>
        <v>46062</v>
      </c>
      <c r="Q9" s="51"/>
      <c r="R9" s="51"/>
      <c r="S9" s="51"/>
      <c r="T9" s="51"/>
      <c r="U9" s="51"/>
      <c r="V9" s="51"/>
      <c r="W9" s="51"/>
      <c r="X9" s="51"/>
      <c r="Y9" s="51"/>
      <c r="Z9" s="51"/>
      <c r="AA9" s="51"/>
      <c r="AB9" s="51"/>
      <c r="AC9" s="51"/>
      <c r="AD9" s="51"/>
      <c r="AE9" s="51"/>
      <c r="AF9" s="51"/>
      <c r="AG9" s="51"/>
    </row>
    <row r="10" ht="21.75" customHeight="1">
      <c r="A10" s="23" t="s">
        <v>47</v>
      </c>
      <c r="B10" s="24" t="s">
        <v>60</v>
      </c>
      <c r="C10" s="20">
        <f t="shared" si="5"/>
        <v>46062</v>
      </c>
      <c r="D10" s="57">
        <f t="shared" ref="D10:D16" si="12">C10</f>
        <v>46062</v>
      </c>
      <c r="E10" s="21">
        <f>D10+3</f>
        <v>46065</v>
      </c>
      <c r="F10" s="19" t="s">
        <v>61</v>
      </c>
      <c r="G10" s="56" t="s">
        <v>23</v>
      </c>
      <c r="H10" s="10"/>
      <c r="I10" s="8"/>
      <c r="J10" s="29" t="s">
        <v>56</v>
      </c>
      <c r="K10" s="26">
        <f>E10+7</f>
        <v>46072</v>
      </c>
      <c r="L10" s="26">
        <f t="shared" si="10"/>
        <v>46073</v>
      </c>
      <c r="M10" s="29" t="s">
        <v>57</v>
      </c>
      <c r="N10" s="22">
        <f>L10+1</f>
        <v>46074</v>
      </c>
      <c r="O10" s="22">
        <f t="shared" ref="O10:O11" si="13">N10+1</f>
        <v>46075</v>
      </c>
      <c r="P10" s="22">
        <f>O10+5</f>
        <v>46080</v>
      </c>
      <c r="Q10" s="58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</row>
    <row r="11" ht="24.75" customHeight="1">
      <c r="A11" s="23" t="s">
        <v>47</v>
      </c>
      <c r="B11" s="59" t="s">
        <v>62</v>
      </c>
      <c r="C11" s="20">
        <f t="shared" si="5"/>
        <v>46080</v>
      </c>
      <c r="D11" s="21">
        <f t="shared" si="12"/>
        <v>46080</v>
      </c>
      <c r="E11" s="21">
        <f t="shared" ref="E11:E16" si="14">D11+2</f>
        <v>46082</v>
      </c>
      <c r="F11" s="30" t="s">
        <v>63</v>
      </c>
      <c r="G11" s="53" t="s">
        <v>23</v>
      </c>
      <c r="H11" s="10"/>
      <c r="I11" s="8"/>
      <c r="J11" s="60" t="s">
        <v>56</v>
      </c>
      <c r="K11" s="61">
        <f>E11+4</f>
        <v>46086</v>
      </c>
      <c r="L11" s="61">
        <f t="shared" si="10"/>
        <v>46087</v>
      </c>
      <c r="M11" s="60" t="s">
        <v>57</v>
      </c>
      <c r="N11" s="61">
        <f>L11+2</f>
        <v>46089</v>
      </c>
      <c r="O11" s="61">
        <f t="shared" si="13"/>
        <v>46090</v>
      </c>
      <c r="P11" s="31">
        <f t="shared" ref="P11:P16" si="15">O11+4</f>
        <v>46094</v>
      </c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51"/>
      <c r="AC11" s="51"/>
      <c r="AD11" s="51"/>
      <c r="AE11" s="51"/>
      <c r="AF11" s="51"/>
      <c r="AG11" s="51"/>
    </row>
    <row r="12" ht="24.75" customHeight="1">
      <c r="A12" s="23" t="s">
        <v>47</v>
      </c>
      <c r="B12" s="30" t="s">
        <v>64</v>
      </c>
      <c r="C12" s="32">
        <f t="shared" si="5"/>
        <v>46094</v>
      </c>
      <c r="D12" s="33">
        <f t="shared" si="12"/>
        <v>46094</v>
      </c>
      <c r="E12" s="33">
        <f t="shared" si="14"/>
        <v>46096</v>
      </c>
      <c r="F12" s="30" t="s">
        <v>65</v>
      </c>
      <c r="G12" s="53" t="s">
        <v>23</v>
      </c>
      <c r="H12" s="10"/>
      <c r="I12" s="8"/>
      <c r="J12" s="31">
        <f t="shared" ref="J12:J16" si="16">E12+4</f>
        <v>46100</v>
      </c>
      <c r="K12" s="31">
        <f t="shared" ref="K12:K16" si="17">J12</f>
        <v>46100</v>
      </c>
      <c r="L12" s="31">
        <f t="shared" si="10"/>
        <v>46101</v>
      </c>
      <c r="M12" s="31">
        <f t="shared" ref="M12:M16" si="18">L12+2</f>
        <v>46103</v>
      </c>
      <c r="N12" s="31">
        <f t="shared" ref="N12:N16" si="19">M12+1</f>
        <v>46104</v>
      </c>
      <c r="O12" s="31">
        <f t="shared" ref="O12:O16" si="20">N12</f>
        <v>46104</v>
      </c>
      <c r="P12" s="31">
        <f t="shared" si="15"/>
        <v>46108</v>
      </c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51"/>
      <c r="AC12" s="51"/>
      <c r="AD12" s="51"/>
      <c r="AE12" s="51"/>
      <c r="AF12" s="51"/>
      <c r="AG12" s="51"/>
    </row>
    <row r="13" ht="24.75" customHeight="1">
      <c r="A13" s="23" t="s">
        <v>47</v>
      </c>
      <c r="B13" s="30" t="s">
        <v>66</v>
      </c>
      <c r="C13" s="32">
        <f t="shared" si="5"/>
        <v>46108</v>
      </c>
      <c r="D13" s="33">
        <f t="shared" si="12"/>
        <v>46108</v>
      </c>
      <c r="E13" s="33">
        <f t="shared" si="14"/>
        <v>46110</v>
      </c>
      <c r="F13" s="30" t="s">
        <v>67</v>
      </c>
      <c r="G13" s="53" t="s">
        <v>23</v>
      </c>
      <c r="H13" s="10"/>
      <c r="I13" s="8"/>
      <c r="J13" s="31">
        <f t="shared" si="16"/>
        <v>46114</v>
      </c>
      <c r="K13" s="31">
        <f t="shared" si="17"/>
        <v>46114</v>
      </c>
      <c r="L13" s="31">
        <f t="shared" si="10"/>
        <v>46115</v>
      </c>
      <c r="M13" s="31">
        <f t="shared" si="18"/>
        <v>46117</v>
      </c>
      <c r="N13" s="31">
        <f t="shared" si="19"/>
        <v>46118</v>
      </c>
      <c r="O13" s="31">
        <f t="shared" si="20"/>
        <v>46118</v>
      </c>
      <c r="P13" s="31">
        <f t="shared" si="15"/>
        <v>46122</v>
      </c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51"/>
      <c r="AC13" s="51"/>
      <c r="AD13" s="51"/>
      <c r="AE13" s="51"/>
      <c r="AF13" s="51"/>
      <c r="AG13" s="51"/>
    </row>
    <row r="14" ht="24.75" customHeight="1">
      <c r="A14" s="23" t="s">
        <v>47</v>
      </c>
      <c r="B14" s="30" t="s">
        <v>68</v>
      </c>
      <c r="C14" s="32">
        <f t="shared" si="5"/>
        <v>46122</v>
      </c>
      <c r="D14" s="33">
        <f t="shared" si="12"/>
        <v>46122</v>
      </c>
      <c r="E14" s="33">
        <f t="shared" si="14"/>
        <v>46124</v>
      </c>
      <c r="F14" s="30" t="s">
        <v>69</v>
      </c>
      <c r="G14" s="53" t="s">
        <v>23</v>
      </c>
      <c r="H14" s="10"/>
      <c r="I14" s="8"/>
      <c r="J14" s="31">
        <f t="shared" si="16"/>
        <v>46128</v>
      </c>
      <c r="K14" s="31">
        <f t="shared" si="17"/>
        <v>46128</v>
      </c>
      <c r="L14" s="31">
        <f t="shared" si="10"/>
        <v>46129</v>
      </c>
      <c r="M14" s="31">
        <f t="shared" si="18"/>
        <v>46131</v>
      </c>
      <c r="N14" s="31">
        <f t="shared" si="19"/>
        <v>46132</v>
      </c>
      <c r="O14" s="31">
        <f t="shared" si="20"/>
        <v>46132</v>
      </c>
      <c r="P14" s="31">
        <f t="shared" si="15"/>
        <v>46136</v>
      </c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51"/>
      <c r="AC14" s="51"/>
      <c r="AD14" s="51"/>
      <c r="AE14" s="51"/>
      <c r="AF14" s="51"/>
      <c r="AG14" s="51"/>
    </row>
    <row r="15" ht="24.75" customHeight="1">
      <c r="A15" s="23" t="s">
        <v>47</v>
      </c>
      <c r="B15" s="30" t="s">
        <v>70</v>
      </c>
      <c r="C15" s="32">
        <f t="shared" si="5"/>
        <v>46136</v>
      </c>
      <c r="D15" s="33">
        <f t="shared" si="12"/>
        <v>46136</v>
      </c>
      <c r="E15" s="33">
        <f t="shared" si="14"/>
        <v>46138</v>
      </c>
      <c r="F15" s="30" t="s">
        <v>71</v>
      </c>
      <c r="G15" s="53" t="s">
        <v>23</v>
      </c>
      <c r="H15" s="10"/>
      <c r="I15" s="8"/>
      <c r="J15" s="31">
        <f t="shared" si="16"/>
        <v>46142</v>
      </c>
      <c r="K15" s="31">
        <f t="shared" si="17"/>
        <v>46142</v>
      </c>
      <c r="L15" s="31">
        <f t="shared" si="10"/>
        <v>46143</v>
      </c>
      <c r="M15" s="31">
        <f t="shared" si="18"/>
        <v>46145</v>
      </c>
      <c r="N15" s="31">
        <f t="shared" si="19"/>
        <v>46146</v>
      </c>
      <c r="O15" s="31">
        <f t="shared" si="20"/>
        <v>46146</v>
      </c>
      <c r="P15" s="31">
        <f t="shared" si="15"/>
        <v>46150</v>
      </c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51"/>
      <c r="AC15" s="51"/>
      <c r="AD15" s="51"/>
      <c r="AE15" s="51"/>
      <c r="AF15" s="51"/>
      <c r="AG15" s="51"/>
    </row>
    <row r="16" ht="24.75" customHeight="1">
      <c r="A16" s="23" t="s">
        <v>47</v>
      </c>
      <c r="B16" s="30" t="s">
        <v>72</v>
      </c>
      <c r="C16" s="32">
        <f t="shared" si="5"/>
        <v>46150</v>
      </c>
      <c r="D16" s="33">
        <f t="shared" si="12"/>
        <v>46150</v>
      </c>
      <c r="E16" s="33">
        <f t="shared" si="14"/>
        <v>46152</v>
      </c>
      <c r="F16" s="30" t="s">
        <v>73</v>
      </c>
      <c r="G16" s="53" t="s">
        <v>23</v>
      </c>
      <c r="H16" s="10"/>
      <c r="I16" s="8"/>
      <c r="J16" s="31">
        <f t="shared" si="16"/>
        <v>46156</v>
      </c>
      <c r="K16" s="31">
        <f t="shared" si="17"/>
        <v>46156</v>
      </c>
      <c r="L16" s="31">
        <f t="shared" si="10"/>
        <v>46157</v>
      </c>
      <c r="M16" s="31">
        <f t="shared" si="18"/>
        <v>46159</v>
      </c>
      <c r="N16" s="31">
        <f t="shared" si="19"/>
        <v>46160</v>
      </c>
      <c r="O16" s="31">
        <f t="shared" si="20"/>
        <v>46160</v>
      </c>
      <c r="P16" s="31">
        <f t="shared" si="15"/>
        <v>46164</v>
      </c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51"/>
      <c r="AC16" s="51"/>
      <c r="AD16" s="51"/>
      <c r="AE16" s="51"/>
      <c r="AF16" s="51"/>
      <c r="AG16" s="51"/>
    </row>
    <row r="17" ht="24.75" customHeight="1">
      <c r="A17" s="34"/>
      <c r="B17" s="35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51"/>
      <c r="AC17" s="51"/>
      <c r="AD17" s="51"/>
      <c r="AE17" s="51"/>
      <c r="AF17" s="51"/>
      <c r="AG17" s="51"/>
    </row>
    <row r="18" ht="24.75" customHeight="1">
      <c r="A18" s="34" t="s">
        <v>40</v>
      </c>
      <c r="B18" s="35"/>
      <c r="C18" s="62" t="s">
        <v>74</v>
      </c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51"/>
      <c r="AC18" s="51"/>
      <c r="AD18" s="51"/>
      <c r="AE18" s="51"/>
      <c r="AF18" s="51"/>
      <c r="AG18" s="51"/>
    </row>
    <row r="19" ht="27.75" customHeight="1">
      <c r="A19" s="34"/>
      <c r="B19" s="38"/>
      <c r="C19" s="39"/>
      <c r="Q19" s="63"/>
      <c r="R19" s="63"/>
      <c r="S19" s="63"/>
      <c r="T19" s="63"/>
      <c r="U19" s="63"/>
      <c r="V19" s="63"/>
      <c r="W19" s="63"/>
      <c r="X19" s="63"/>
      <c r="Y19" s="63"/>
      <c r="Z19" s="63"/>
      <c r="AA19" s="63"/>
      <c r="AB19" s="63"/>
      <c r="AC19" s="63"/>
      <c r="AD19" s="63"/>
      <c r="AE19" s="63"/>
      <c r="AF19" s="63"/>
      <c r="AG19" s="63"/>
    </row>
    <row r="20" ht="28.5" customHeight="1">
      <c r="A20" s="40" t="s">
        <v>41</v>
      </c>
      <c r="B20" s="41"/>
      <c r="C20" s="41"/>
      <c r="D20" s="41"/>
      <c r="E20" s="41"/>
      <c r="F20" s="42"/>
      <c r="G20" s="42"/>
      <c r="H20" s="42"/>
      <c r="I20" s="42"/>
      <c r="J20" s="43"/>
      <c r="K20" s="43"/>
      <c r="L20" s="43"/>
      <c r="M20" s="42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63"/>
      <c r="AC20" s="63"/>
      <c r="AD20" s="63"/>
      <c r="AE20" s="63"/>
      <c r="AF20" s="63"/>
      <c r="AG20" s="63"/>
    </row>
    <row r="21" ht="15.75" customHeight="1">
      <c r="A21" s="40"/>
      <c r="B21" s="41"/>
      <c r="C21" s="41"/>
      <c r="D21" s="41"/>
      <c r="E21" s="41"/>
      <c r="F21" s="42"/>
      <c r="G21" s="42"/>
      <c r="H21" s="42"/>
      <c r="I21" s="42"/>
      <c r="J21" s="42"/>
      <c r="K21" s="42"/>
      <c r="L21" s="42"/>
      <c r="M21" s="43"/>
      <c r="N21" s="43"/>
      <c r="O21" s="43"/>
      <c r="P21" s="42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</row>
    <row r="22" ht="15.75" customHeight="1">
      <c r="A22" s="45" t="s">
        <v>42</v>
      </c>
      <c r="B22" s="64">
        <v>46086.0</v>
      </c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48"/>
      <c r="N22" s="48"/>
      <c r="O22" s="48"/>
      <c r="P22" s="47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</row>
    <row r="23" ht="15.75" customHeight="1">
      <c r="A23" s="45"/>
      <c r="B23" s="64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8"/>
      <c r="N23" s="48"/>
      <c r="O23" s="48"/>
      <c r="P23" s="47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</row>
    <row r="24" ht="15.75" customHeight="1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</row>
    <row r="25" ht="15.75" customHeight="1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</row>
    <row r="26" ht="15.75" customHeight="1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</row>
    <row r="27" ht="15.75" customHeight="1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</row>
    <row r="28" ht="15.75" customHeight="1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</row>
    <row r="29" ht="15.75" customHeight="1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</row>
    <row r="30" ht="15.75" customHeight="1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</row>
    <row r="31" ht="15.75" customHeight="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</row>
    <row r="32" ht="15.75" customHeight="1">
      <c r="A32" s="50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</row>
    <row r="33" ht="15.75" customHeight="1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</row>
    <row r="34" ht="15.75" customHeight="1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</row>
    <row r="35" ht="15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</row>
    <row r="36" ht="15.7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</row>
    <row r="37" ht="15.75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</row>
    <row r="38" ht="15.75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</row>
    <row r="39" ht="15.75" customHeight="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</row>
    <row r="40" ht="15.75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</row>
    <row r="41" ht="15.75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</row>
    <row r="42" ht="15.75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</row>
    <row r="43" ht="15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</row>
    <row r="44" ht="15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</row>
    <row r="45" ht="15.75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</row>
    <row r="46" ht="15.75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</row>
    <row r="47" ht="15.7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</row>
    <row r="48" ht="15.7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</row>
    <row r="49" ht="15.7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</row>
    <row r="50" ht="15.7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</row>
    <row r="51" ht="15.7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</row>
    <row r="52" ht="15.7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</row>
    <row r="53" ht="15.7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</row>
    <row r="54" ht="15.7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</row>
    <row r="55" ht="15.7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</row>
    <row r="56" ht="15.7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</row>
    <row r="57" ht="15.7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</row>
    <row r="58" ht="15.7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</row>
    <row r="59" ht="15.7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</row>
    <row r="60" ht="15.7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</row>
    <row r="61" ht="15.7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</row>
    <row r="62" ht="15.7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</row>
    <row r="63" ht="15.7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</row>
    <row r="64" ht="15.7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</row>
    <row r="65" ht="15.7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</row>
    <row r="66" ht="15.7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</row>
    <row r="67" ht="15.7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</row>
    <row r="68" ht="15.7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</row>
    <row r="69" ht="15.7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</row>
    <row r="70" ht="15.7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</row>
    <row r="71" ht="15.7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</row>
    <row r="72" ht="15.7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</row>
    <row r="73" ht="15.7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</row>
    <row r="74" ht="15.7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</row>
    <row r="75" ht="15.7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</row>
    <row r="76" ht="15.7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</row>
    <row r="77" ht="15.7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</row>
    <row r="78" ht="15.7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</row>
    <row r="79" ht="15.7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</row>
    <row r="80" ht="15.7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</row>
    <row r="81" ht="15.7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</row>
    <row r="82" ht="15.7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</row>
    <row r="83" ht="15.7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</row>
    <row r="84" ht="15.7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</row>
    <row r="85" ht="15.7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</row>
    <row r="86" ht="15.7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</row>
    <row r="87" ht="15.7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</row>
    <row r="88" ht="15.7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</row>
    <row r="89" ht="15.7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</row>
    <row r="90" ht="15.7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</row>
    <row r="91" ht="15.7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</row>
    <row r="92" ht="15.7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</row>
    <row r="93" ht="15.7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</row>
    <row r="94" ht="15.7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</row>
    <row r="95" ht="15.7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</row>
    <row r="96" ht="15.7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</row>
    <row r="97" ht="15.7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</row>
    <row r="98" ht="15.7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</row>
    <row r="99" ht="15.7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</row>
    <row r="100" ht="15.7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</row>
    <row r="101" ht="15.7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</row>
    <row r="102" ht="15.7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</row>
    <row r="103" ht="15.7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</row>
    <row r="104" ht="15.7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</row>
    <row r="105" ht="15.7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</row>
    <row r="106" ht="15.7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</row>
    <row r="107" ht="15.7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</row>
    <row r="108" ht="15.7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</row>
    <row r="109" ht="15.7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</row>
    <row r="110" ht="15.7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</row>
    <row r="111" ht="15.7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</row>
    <row r="112" ht="15.7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</row>
    <row r="113" ht="15.7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</row>
    <row r="114" ht="15.7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</row>
    <row r="115" ht="15.7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</row>
    <row r="116" ht="15.7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</row>
    <row r="117" ht="15.7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</row>
    <row r="118" ht="15.7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</row>
    <row r="119" ht="15.7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</row>
    <row r="120" ht="15.7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</row>
    <row r="121" ht="15.7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</row>
    <row r="122" ht="15.7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</row>
    <row r="123" ht="15.7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</row>
    <row r="124" ht="15.7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</row>
    <row r="125" ht="15.7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</row>
    <row r="126" ht="15.7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</row>
    <row r="127" ht="15.7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</row>
    <row r="128" ht="15.7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</row>
    <row r="129" ht="15.7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</row>
    <row r="130" ht="15.7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</row>
    <row r="131" ht="15.7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</row>
    <row r="132" ht="15.7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</row>
    <row r="133" ht="15.7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</row>
    <row r="134" ht="15.7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</row>
    <row r="135" ht="15.7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</row>
    <row r="136" ht="15.7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</row>
    <row r="137" ht="15.7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</row>
    <row r="138" ht="15.7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</row>
    <row r="139" ht="15.7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</row>
    <row r="140" ht="15.7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</row>
    <row r="141" ht="15.7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</row>
    <row r="142" ht="15.7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</row>
    <row r="143" ht="15.7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</row>
    <row r="144" ht="15.7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</row>
    <row r="145" ht="15.7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</row>
    <row r="146" ht="15.7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</row>
    <row r="147" ht="15.7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</row>
    <row r="148" ht="15.7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</row>
    <row r="149" ht="15.7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</row>
    <row r="150" ht="15.7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</row>
    <row r="151" ht="15.7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</row>
    <row r="152" ht="15.7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</row>
    <row r="153" ht="15.7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</row>
    <row r="154" ht="15.7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</row>
    <row r="155" ht="15.7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</row>
    <row r="156" ht="15.7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</row>
    <row r="157" ht="15.7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</row>
    <row r="158" ht="15.7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</row>
    <row r="159" ht="15.7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</row>
    <row r="160" ht="15.7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</row>
    <row r="161" ht="15.7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</row>
    <row r="162" ht="15.7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</row>
    <row r="163" ht="15.7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</row>
    <row r="164" ht="15.7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</row>
    <row r="165" ht="15.7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</row>
    <row r="166" ht="15.7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</row>
    <row r="167" ht="15.7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</row>
    <row r="168" ht="15.7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</row>
    <row r="169" ht="15.7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</row>
    <row r="170" ht="15.7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</row>
    <row r="171" ht="15.7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</row>
    <row r="172" ht="15.7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</row>
    <row r="173" ht="15.7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</row>
    <row r="174" ht="15.7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</row>
    <row r="175" ht="15.7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</row>
    <row r="176" ht="15.7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</row>
    <row r="177" ht="15.7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</row>
    <row r="178" ht="15.7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</row>
    <row r="179" ht="15.7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</row>
    <row r="180" ht="15.7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</row>
    <row r="181" ht="15.7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</row>
    <row r="182" ht="15.7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</row>
    <row r="183" ht="15.7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</row>
    <row r="184" ht="15.7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</row>
    <row r="185" ht="15.7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</row>
    <row r="186" ht="15.7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</row>
    <row r="187" ht="15.7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</row>
    <row r="188" ht="15.7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</row>
    <row r="189" ht="15.7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</row>
    <row r="190" ht="15.7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</row>
    <row r="191" ht="15.7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</row>
    <row r="192" ht="15.7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</row>
    <row r="193" ht="15.7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</row>
    <row r="194" ht="15.7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</row>
    <row r="195" ht="15.7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</row>
    <row r="196" ht="15.7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</row>
    <row r="197" ht="15.7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</row>
    <row r="198" ht="15.7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</row>
    <row r="199" ht="15.7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</row>
    <row r="200" ht="15.7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</row>
    <row r="201" ht="15.7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</row>
    <row r="202" ht="15.7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</row>
    <row r="203" ht="15.7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</row>
    <row r="204" ht="15.7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</row>
    <row r="205" ht="15.7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</row>
    <row r="206" ht="15.7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</row>
    <row r="207" ht="15.7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</row>
    <row r="208" ht="15.7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</row>
    <row r="209" ht="15.7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</row>
    <row r="210" ht="15.7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</row>
    <row r="211" ht="15.7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</row>
    <row r="212" ht="15.7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</row>
    <row r="213" ht="15.7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</row>
    <row r="214" ht="15.7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</row>
    <row r="215" ht="15.7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</row>
    <row r="216" ht="15.7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</row>
    <row r="217" ht="15.7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</row>
    <row r="218" ht="15.7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</row>
    <row r="219" ht="15.75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</row>
    <row r="220" ht="15.75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</row>
    <row r="221" ht="15.75" customHeight="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</row>
    <row r="222" ht="15.75" customHeight="1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</row>
    <row r="223" ht="15.75" customHeight="1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</row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</sheetData>
  <mergeCells count="22">
    <mergeCell ref="C1:P1"/>
    <mergeCell ref="A2:B2"/>
    <mergeCell ref="C2:P2"/>
    <mergeCell ref="A3:A4"/>
    <mergeCell ref="B3:B4"/>
    <mergeCell ref="C3:E3"/>
    <mergeCell ref="F3:F4"/>
    <mergeCell ref="M3:O3"/>
    <mergeCell ref="G12:I12"/>
    <mergeCell ref="G13:I13"/>
    <mergeCell ref="G14:I14"/>
    <mergeCell ref="G15:I15"/>
    <mergeCell ref="G16:I16"/>
    <mergeCell ref="C18:P18"/>
    <mergeCell ref="C19:P19"/>
    <mergeCell ref="G3:I3"/>
    <mergeCell ref="J3:L3"/>
    <mergeCell ref="G6:I6"/>
    <mergeCell ref="G7:I7"/>
    <mergeCell ref="G9:I9"/>
    <mergeCell ref="G10:I10"/>
    <mergeCell ref="G11:I11"/>
  </mergeCells>
  <drawing r:id="rId1"/>
</worksheet>
</file>