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\Desktop\DR NEW\"/>
    </mc:Choice>
  </mc:AlternateContent>
  <xr:revisionPtr revIDLastSave="0" documentId="13_ncr:1_{80E9755D-CBB4-4D07-B9D6-C7957ADBD7A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TF 1" sheetId="1" r:id="rId1"/>
    <sheet name="STF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J15" i="2" s="1"/>
  <c r="K15" i="2" s="1"/>
  <c r="L15" i="2" s="1"/>
  <c r="M15" i="2" s="1"/>
  <c r="N15" i="2" s="1"/>
  <c r="O15" i="2" s="1"/>
  <c r="P15" i="2" s="1"/>
  <c r="C16" i="2" s="1"/>
  <c r="D16" i="2" s="1"/>
  <c r="E16" i="2" s="1"/>
  <c r="J16" i="2" s="1"/>
  <c r="K16" i="2" s="1"/>
  <c r="L16" i="2" s="1"/>
  <c r="M16" i="2" s="1"/>
  <c r="N16" i="2" s="1"/>
  <c r="O16" i="2" s="1"/>
  <c r="P16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J15" i="1" s="1"/>
  <c r="K15" i="1" s="1"/>
  <c r="L15" i="1" s="1"/>
  <c r="M15" i="1" s="1"/>
  <c r="C16" i="1" s="1"/>
  <c r="D16" i="1" s="1"/>
  <c r="E16" i="1" s="1"/>
  <c r="G16" i="1" s="1"/>
  <c r="H16" i="1" s="1"/>
  <c r="I16" i="1" s="1"/>
  <c r="J16" i="1" s="1"/>
  <c r="K16" i="1" s="1"/>
  <c r="L16" i="1" s="1"/>
  <c r="M16" i="1" s="1"/>
  <c r="C17" i="1" s="1"/>
  <c r="D17" i="1" s="1"/>
  <c r="E17" i="1" s="1"/>
  <c r="G17" i="1" s="1"/>
  <c r="H17" i="1" s="1"/>
  <c r="I17" i="1" s="1"/>
  <c r="J17" i="1" s="1"/>
  <c r="K17" i="1" s="1"/>
  <c r="L17" i="1" s="1"/>
  <c r="M17" i="1" s="1"/>
</calcChain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<sst xmlns="http://schemas.openxmlformats.org/spreadsheetml/2006/main" count="145" uniqueCount="75">
  <si>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</si>
  <si>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</si>
  <si>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</si>
  <si>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</si>
  <si>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</si>
  <si>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</si>
  <si>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</si>
  <si>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</si>
  <si>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</si>
  <si>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</si>
  <si>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</si>
  <si>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</si>
  <si>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</si>
  <si>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</si>
  <si>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</si>
  <si>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</si>
  <si>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</si>
  <si>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</si>
  <si>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</si>
  <si>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</si>
  <si>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</si>
  <si>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</si>
  <si>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</si>
  <si>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</si>
  <si>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</si>
  <si>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</si>
  <si>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</si>
  <si>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</si>
  <si>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</si>
  <si>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</si>
  <si>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</si>
  <si>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</si>
  <si>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</si>
  <si>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</si>
  <si>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</si>
  <si>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</si>
  <si>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</si>
  <si>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</si>
  <si>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</si>
  <si>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</si>
  <si>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</si>
  <si>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</si>
  <si>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</si>
  <si>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</si>
  <si>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</si>
  <si>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</si>
  <si>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</si>
  <si>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</si>
  <si>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</si>
  <si>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</si>
  <si>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</si>
  <si>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</si>
  <si>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</si>
  <si>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</si>
  <si>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</si>
  <si>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</si>
  <si>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</si>
  <si>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</si>
  <si>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</si>
  <si>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</si>
  <si>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</si>
  <si>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</si>
  <si>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</si>
  <si>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</si>
  <si>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</si>
  <si>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</si>
  <si>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</si>
  <si>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</si>
  <si>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</si>
  <si>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</si>
  <si>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</si>
  <si>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</si>
  <si>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</si>
  <si>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</si>
  <si>
    <t>SH2503s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</si>
</sst>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\.mm\.yyyy"/>
  </numFmts>
  <fonts count="23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  <family val="1"/>
    </font>
    <font>
      <sz val="12"/>
      <name val="Calibri"/>
      <family val="2"/>
    </font>
    <font>
      <sz val="12"/>
      <color theme="1"/>
      <name val="Helvetica Neue"/>
    </font>
    <font>
      <sz val="11"/>
      <color theme="1"/>
      <name val="Times New Roman"/>
      <family val="1"/>
    </font>
    <font>
      <sz val="11"/>
      <color theme="1"/>
      <name val="Helvetica Neue"/>
    </font>
    <font>
      <b/>
      <sz val="17"/>
      <color rgb="FF211D52"/>
      <name val="Times New Roman"/>
      <family val="1"/>
    </font>
    <font>
      <b/>
      <sz val="10"/>
      <color rgb="FF211D52"/>
      <name val="Times New Roman"/>
      <family val="1"/>
    </font>
    <font>
      <b/>
      <sz val="11"/>
      <color rgb="FF211D52"/>
      <name val="Times New Roman"/>
      <family val="1"/>
    </font>
    <font>
      <i/>
      <strike/>
      <sz val="11"/>
      <color rgb="FF000000"/>
      <name val="Times New Roman"/>
      <family val="1"/>
    </font>
    <font>
      <i/>
      <strike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1F497D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Helvetica Neue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9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76" fontId="11" fillId="4" borderId="11" xfId="0" applyNumberFormat="1" applyFont="1" applyFill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/>
    <xf numFmtId="0" fontId="19" fillId="4" borderId="0" xfId="0" applyFont="1" applyFill="1" applyAlignment="1">
      <alignment horizontal="left"/>
    </xf>
    <xf numFmtId="0" fontId="20" fillId="0" borderId="0" xfId="0" applyFont="1"/>
    <xf numFmtId="176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76" fontId="13" fillId="4" borderId="11" xfId="0" applyNumberFormat="1" applyFont="1" applyFill="1" applyBorder="1" applyAlignment="1">
      <alignment horizontal="center" vertical="center"/>
    </xf>
    <xf numFmtId="176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76" fontId="5" fillId="6" borderId="11" xfId="0" applyNumberFormat="1" applyFont="1" applyFill="1" applyBorder="1" applyAlignment="1">
      <alignment horizontal="center" vertical="center"/>
    </xf>
    <xf numFmtId="0" fontId="18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76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/>
    </xf>
    <xf numFmtId="0" fontId="16" fillId="6" borderId="0" xfId="0" applyFont="1" applyFill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0"/>
  <sheetViews>
    <sheetView showGridLines="0" tabSelected="1" zoomScale="70" zoomScaleNormal="70" workbookViewId="0">
      <pane xSplit="2" ySplit="4" topLeftCell="C12" activePane="bottomRight" state="frozen"/>
      <selection pane="topRight" activeCell="C1" sqref="C1"/>
      <selection pane="bottomLeft" activeCell="A5" sqref="A5"/>
      <selection pane="bottomRight" activeCell="I13" sqref="I13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5"/>
      <c r="B2" s="46"/>
      <c r="C2" s="47"/>
      <c r="D2" s="48"/>
      <c r="E2" s="48"/>
      <c r="F2" s="48"/>
      <c r="G2" s="48"/>
      <c r="H2" s="48"/>
      <c r="I2" s="48"/>
      <c r="J2" s="48"/>
      <c r="K2" s="48"/>
      <c r="L2" s="48"/>
      <c r="M2" s="4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9" t="s">
        <v>1</v>
      </c>
      <c r="B3" s="51" t="s">
        <v>2</v>
      </c>
      <c r="C3" s="52" t="s">
        <v>3</v>
      </c>
      <c r="D3" s="43"/>
      <c r="E3" s="44"/>
      <c r="F3" s="51" t="s">
        <v>2</v>
      </c>
      <c r="G3" s="52" t="s">
        <v>4</v>
      </c>
      <c r="H3" s="43"/>
      <c r="I3" s="44"/>
      <c r="J3" s="52" t="s">
        <v>5</v>
      </c>
      <c r="K3" s="43"/>
      <c r="L3" s="44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0"/>
      <c r="B4" s="46"/>
      <c r="C4" s="6" t="s">
        <v>7</v>
      </c>
      <c r="D4" s="6" t="s">
        <v>8</v>
      </c>
      <c r="E4" s="6" t="s">
        <v>9</v>
      </c>
      <c r="F4" s="46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7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53" t="s">
        <v>23</v>
      </c>
      <c r="K9" s="43"/>
      <c r="L9" s="44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8" t="s">
        <v>26</v>
      </c>
      <c r="C11" s="9">
        <f t="shared" si="3"/>
        <v>46064</v>
      </c>
      <c r="D11" s="9">
        <f t="shared" ref="D11:D17" si="10">C11</f>
        <v>46064</v>
      </c>
      <c r="E11" s="9">
        <f t="shared" ref="E11:E17" si="11">D11+2</f>
        <v>46066</v>
      </c>
      <c r="F11" s="8" t="s">
        <v>27</v>
      </c>
      <c r="G11" s="10">
        <f t="shared" ref="G11:G17" si="12">E11+4</f>
        <v>46070</v>
      </c>
      <c r="H11" s="10">
        <f>G11+5</f>
        <v>46075</v>
      </c>
      <c r="I11" s="10">
        <f>H11+1</f>
        <v>46076</v>
      </c>
      <c r="J11" s="10">
        <f t="shared" ref="J11:J17" si="13">I11+2</f>
        <v>46078</v>
      </c>
      <c r="K11" s="10">
        <f t="shared" ref="K11:K17" si="14">J11</f>
        <v>46078</v>
      </c>
      <c r="L11" s="10">
        <f>K11+1</f>
        <v>46079</v>
      </c>
      <c r="M11" s="10">
        <f t="shared" ref="M11:M17" si="15"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7" t="s">
        <v>74</v>
      </c>
      <c r="C12" s="9">
        <f t="shared" si="3"/>
        <v>46081</v>
      </c>
      <c r="D12" s="9">
        <f t="shared" si="10"/>
        <v>46081</v>
      </c>
      <c r="E12" s="18">
        <f t="shared" si="11"/>
        <v>46083</v>
      </c>
      <c r="F12" s="17" t="s">
        <v>28</v>
      </c>
      <c r="G12" s="19">
        <f t="shared" si="12"/>
        <v>46087</v>
      </c>
      <c r="H12" s="19">
        <f t="shared" ref="H12:H17" si="16">G12+1</f>
        <v>46088</v>
      </c>
      <c r="I12" s="19">
        <f t="shared" ref="I12:I17" si="17">H12+1</f>
        <v>46089</v>
      </c>
      <c r="J12" s="19">
        <f t="shared" si="13"/>
        <v>46091</v>
      </c>
      <c r="K12" s="19">
        <f t="shared" si="14"/>
        <v>46091</v>
      </c>
      <c r="L12" s="19">
        <f t="shared" ref="L12:L17" si="18">K12+1</f>
        <v>46092</v>
      </c>
      <c r="M12" s="19">
        <f t="shared" si="15"/>
        <v>46094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7" t="s">
        <v>29</v>
      </c>
      <c r="C13" s="18">
        <f t="shared" si="3"/>
        <v>46094</v>
      </c>
      <c r="D13" s="18">
        <f t="shared" si="10"/>
        <v>46094</v>
      </c>
      <c r="E13" s="18">
        <f t="shared" si="11"/>
        <v>46096</v>
      </c>
      <c r="F13" s="17" t="s">
        <v>30</v>
      </c>
      <c r="G13" s="19">
        <f t="shared" si="12"/>
        <v>46100</v>
      </c>
      <c r="H13" s="19">
        <f t="shared" si="16"/>
        <v>46101</v>
      </c>
      <c r="I13" s="19">
        <f t="shared" si="17"/>
        <v>46102</v>
      </c>
      <c r="J13" s="19">
        <f t="shared" si="13"/>
        <v>46104</v>
      </c>
      <c r="K13" s="19">
        <f t="shared" si="14"/>
        <v>46104</v>
      </c>
      <c r="L13" s="19">
        <f t="shared" si="18"/>
        <v>46105</v>
      </c>
      <c r="M13" s="19">
        <f t="shared" si="15"/>
        <v>46107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1" t="s">
        <v>10</v>
      </c>
      <c r="B14" s="17" t="s">
        <v>31</v>
      </c>
      <c r="C14" s="18">
        <f t="shared" si="3"/>
        <v>46107</v>
      </c>
      <c r="D14" s="18">
        <f t="shared" si="10"/>
        <v>46107</v>
      </c>
      <c r="E14" s="18">
        <f t="shared" si="11"/>
        <v>46109</v>
      </c>
      <c r="F14" s="17" t="s">
        <v>32</v>
      </c>
      <c r="G14" s="19">
        <f t="shared" si="12"/>
        <v>46113</v>
      </c>
      <c r="H14" s="19">
        <f t="shared" si="16"/>
        <v>46114</v>
      </c>
      <c r="I14" s="19">
        <f t="shared" si="17"/>
        <v>46115</v>
      </c>
      <c r="J14" s="19">
        <f t="shared" si="13"/>
        <v>46117</v>
      </c>
      <c r="K14" s="19">
        <f t="shared" si="14"/>
        <v>46117</v>
      </c>
      <c r="L14" s="19">
        <f t="shared" si="18"/>
        <v>46118</v>
      </c>
      <c r="M14" s="19">
        <f t="shared" si="15"/>
        <v>46120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1" t="s">
        <v>10</v>
      </c>
      <c r="B15" s="17" t="s">
        <v>33</v>
      </c>
      <c r="C15" s="18">
        <f t="shared" si="3"/>
        <v>46120</v>
      </c>
      <c r="D15" s="18">
        <f t="shared" si="10"/>
        <v>46120</v>
      </c>
      <c r="E15" s="18">
        <f t="shared" si="11"/>
        <v>46122</v>
      </c>
      <c r="F15" s="17" t="s">
        <v>34</v>
      </c>
      <c r="G15" s="19">
        <f t="shared" si="12"/>
        <v>46126</v>
      </c>
      <c r="H15" s="19">
        <f t="shared" si="16"/>
        <v>46127</v>
      </c>
      <c r="I15" s="19">
        <f t="shared" si="17"/>
        <v>46128</v>
      </c>
      <c r="J15" s="19">
        <f t="shared" si="13"/>
        <v>46130</v>
      </c>
      <c r="K15" s="19">
        <f t="shared" si="14"/>
        <v>46130</v>
      </c>
      <c r="L15" s="19">
        <f t="shared" si="18"/>
        <v>46131</v>
      </c>
      <c r="M15" s="19">
        <f t="shared" si="15"/>
        <v>46133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11" t="s">
        <v>10</v>
      </c>
      <c r="B16" s="17" t="s">
        <v>35</v>
      </c>
      <c r="C16" s="18">
        <f t="shared" si="3"/>
        <v>46133</v>
      </c>
      <c r="D16" s="18">
        <f t="shared" si="10"/>
        <v>46133</v>
      </c>
      <c r="E16" s="18">
        <f t="shared" si="11"/>
        <v>46135</v>
      </c>
      <c r="F16" s="17" t="s">
        <v>36</v>
      </c>
      <c r="G16" s="19">
        <f t="shared" si="12"/>
        <v>46139</v>
      </c>
      <c r="H16" s="19">
        <f t="shared" si="16"/>
        <v>46140</v>
      </c>
      <c r="I16" s="19">
        <f t="shared" si="17"/>
        <v>46141</v>
      </c>
      <c r="J16" s="19">
        <f t="shared" si="13"/>
        <v>46143</v>
      </c>
      <c r="K16" s="19">
        <f t="shared" si="14"/>
        <v>46143</v>
      </c>
      <c r="L16" s="19">
        <f t="shared" si="18"/>
        <v>46144</v>
      </c>
      <c r="M16" s="19">
        <f t="shared" si="15"/>
        <v>46146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customHeight="1">
      <c r="A17" s="11" t="s">
        <v>10</v>
      </c>
      <c r="B17" s="17" t="s">
        <v>37</v>
      </c>
      <c r="C17" s="18">
        <f t="shared" si="3"/>
        <v>46146</v>
      </c>
      <c r="D17" s="18">
        <f t="shared" si="10"/>
        <v>46146</v>
      </c>
      <c r="E17" s="18">
        <f t="shared" si="11"/>
        <v>46148</v>
      </c>
      <c r="F17" s="17" t="s">
        <v>38</v>
      </c>
      <c r="G17" s="19">
        <f t="shared" si="12"/>
        <v>46152</v>
      </c>
      <c r="H17" s="19">
        <f t="shared" si="16"/>
        <v>46153</v>
      </c>
      <c r="I17" s="19">
        <f t="shared" si="17"/>
        <v>46154</v>
      </c>
      <c r="J17" s="19">
        <f t="shared" si="13"/>
        <v>46156</v>
      </c>
      <c r="K17" s="19">
        <f t="shared" si="14"/>
        <v>46156</v>
      </c>
      <c r="L17" s="19">
        <f t="shared" si="18"/>
        <v>46157</v>
      </c>
      <c r="M17" s="19">
        <f t="shared" si="15"/>
        <v>46159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20" t="s">
        <v>39</v>
      </c>
      <c r="B19" s="21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8.5" customHeight="1">
      <c r="A20" s="20"/>
      <c r="B20" s="23"/>
      <c r="C20" s="56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8.5" customHeight="1">
      <c r="A21" s="24" t="s">
        <v>40</v>
      </c>
      <c r="B21" s="24"/>
      <c r="C21" s="24"/>
      <c r="D21" s="24"/>
      <c r="E21" s="24"/>
      <c r="F21" s="25"/>
      <c r="G21" s="25"/>
      <c r="H21" s="25"/>
      <c r="I21" s="25"/>
      <c r="J21" s="26"/>
      <c r="K21" s="26"/>
      <c r="L21" s="26"/>
      <c r="M21" s="25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.75" customHeight="1">
      <c r="A22" s="28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28" t="s">
        <v>41</v>
      </c>
      <c r="B23" s="31">
        <v>46083</v>
      </c>
      <c r="C23" s="30"/>
      <c r="D23" s="30"/>
      <c r="E23" s="30"/>
      <c r="F23" s="30" t="s">
        <v>42</v>
      </c>
      <c r="G23" s="30"/>
      <c r="H23" s="30"/>
      <c r="I23" s="30"/>
      <c r="J23" s="30"/>
      <c r="K23" s="30"/>
      <c r="L23" s="30"/>
      <c r="M23" s="3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 t="s">
        <v>42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  <mergeCell ref="G3:I3"/>
    <mergeCell ref="J3:L3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3"/>
  <sheetViews>
    <sheetView showGridLines="0" zoomScale="70" zoomScaleNormal="7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L12" sqref="L12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hidden="1" customWidth="1"/>
    <col min="10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2" t="s">
        <v>43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5"/>
      <c r="B2" s="46"/>
      <c r="C2" s="47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6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9" t="s">
        <v>1</v>
      </c>
      <c r="B3" s="51" t="s">
        <v>2</v>
      </c>
      <c r="C3" s="52" t="s">
        <v>3</v>
      </c>
      <c r="D3" s="43"/>
      <c r="E3" s="44"/>
      <c r="F3" s="51" t="s">
        <v>2</v>
      </c>
      <c r="G3" s="52" t="s">
        <v>5</v>
      </c>
      <c r="H3" s="43"/>
      <c r="I3" s="44"/>
      <c r="J3" s="52" t="s">
        <v>44</v>
      </c>
      <c r="K3" s="43"/>
      <c r="L3" s="44"/>
      <c r="M3" s="52" t="s">
        <v>45</v>
      </c>
      <c r="N3" s="43"/>
      <c r="O3" s="44"/>
      <c r="P3" s="5" t="s">
        <v>6</v>
      </c>
      <c r="Q3" s="3"/>
      <c r="R3" s="3"/>
      <c r="S3" s="3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24.75" customHeight="1">
      <c r="A4" s="50"/>
      <c r="B4" s="46"/>
      <c r="C4" s="6" t="s">
        <v>7</v>
      </c>
      <c r="D4" s="6" t="s">
        <v>8</v>
      </c>
      <c r="E4" s="6" t="s">
        <v>9</v>
      </c>
      <c r="F4" s="46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24" hidden="1" customHeight="1">
      <c r="A5" s="7" t="s">
        <v>46</v>
      </c>
      <c r="B5" s="8" t="s">
        <v>47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48</v>
      </c>
      <c r="G5" s="33">
        <f>E5+5</f>
        <v>45981</v>
      </c>
      <c r="H5" s="33">
        <f>G5</f>
        <v>45981</v>
      </c>
      <c r="I5" s="33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ht="24" hidden="1" customHeight="1">
      <c r="A6" s="11" t="s">
        <v>46</v>
      </c>
      <c r="B6" s="8" t="s">
        <v>49</v>
      </c>
      <c r="C6" s="9">
        <f t="shared" ref="C6:C16" si="3">P5</f>
        <v>45991</v>
      </c>
      <c r="D6" s="9">
        <f t="shared" ref="D6:D7" si="4">C6</f>
        <v>45991</v>
      </c>
      <c r="E6" s="9">
        <f t="shared" si="0"/>
        <v>45994</v>
      </c>
      <c r="F6" s="8" t="s">
        <v>50</v>
      </c>
      <c r="G6" s="58" t="s">
        <v>23</v>
      </c>
      <c r="H6" s="48"/>
      <c r="I6" s="46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24" hidden="1" customHeight="1">
      <c r="A7" s="11" t="s">
        <v>46</v>
      </c>
      <c r="B7" s="8" t="s">
        <v>51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52</v>
      </c>
      <c r="G7" s="58" t="s">
        <v>23</v>
      </c>
      <c r="H7" s="48"/>
      <c r="I7" s="46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ht="24" hidden="1" customHeight="1">
      <c r="A8" s="11" t="s">
        <v>46</v>
      </c>
      <c r="B8" s="34" t="s">
        <v>53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54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55</v>
      </c>
      <c r="K8" s="14">
        <f>I8+2</f>
        <v>46035</v>
      </c>
      <c r="L8" s="14">
        <f t="shared" ref="L8:L10" si="9">K8+1</f>
        <v>46036</v>
      </c>
      <c r="M8" s="13" t="s">
        <v>56</v>
      </c>
      <c r="N8" s="14">
        <f>L8+2</f>
        <v>46038</v>
      </c>
      <c r="O8" s="35">
        <f>N8+1</f>
        <v>46039</v>
      </c>
      <c r="P8" s="10">
        <f>O8+5</f>
        <v>46044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24" hidden="1" customHeight="1">
      <c r="A9" s="11" t="s">
        <v>46</v>
      </c>
      <c r="B9" s="8" t="s">
        <v>57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58</v>
      </c>
      <c r="G9" s="59" t="s">
        <v>23</v>
      </c>
      <c r="H9" s="48"/>
      <c r="I9" s="46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21.75" customHeight="1">
      <c r="A10" s="11" t="s">
        <v>46</v>
      </c>
      <c r="B10" s="12" t="s">
        <v>59</v>
      </c>
      <c r="C10" s="9">
        <f t="shared" si="3"/>
        <v>46062</v>
      </c>
      <c r="D10" s="36">
        <f t="shared" ref="D10:D16" si="11">C10</f>
        <v>46062</v>
      </c>
      <c r="E10" s="9">
        <f>D10+3</f>
        <v>46065</v>
      </c>
      <c r="F10" s="8" t="s">
        <v>60</v>
      </c>
      <c r="G10" s="59" t="s">
        <v>23</v>
      </c>
      <c r="H10" s="48"/>
      <c r="I10" s="46"/>
      <c r="J10" s="16" t="s">
        <v>55</v>
      </c>
      <c r="K10" s="14">
        <f>E10+7</f>
        <v>46072</v>
      </c>
      <c r="L10" s="14">
        <f t="shared" si="9"/>
        <v>46073</v>
      </c>
      <c r="M10" s="16" t="s">
        <v>56</v>
      </c>
      <c r="N10" s="10">
        <f>L10+1</f>
        <v>46074</v>
      </c>
      <c r="O10" s="10">
        <f t="shared" ref="O10:O11" si="12">N10+1</f>
        <v>46075</v>
      </c>
      <c r="P10" s="10">
        <f>O10+5</f>
        <v>46080</v>
      </c>
      <c r="Q10" s="37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4.75" customHeight="1">
      <c r="A11" s="11" t="s">
        <v>46</v>
      </c>
      <c r="B11" s="38" t="s">
        <v>61</v>
      </c>
      <c r="C11" s="9">
        <f t="shared" si="3"/>
        <v>46080</v>
      </c>
      <c r="D11" s="9">
        <f t="shared" si="11"/>
        <v>46080</v>
      </c>
      <c r="E11" s="9">
        <f t="shared" ref="E11:E16" si="13">D11+2</f>
        <v>46082</v>
      </c>
      <c r="F11" s="17" t="s">
        <v>62</v>
      </c>
      <c r="G11" s="58" t="s">
        <v>23</v>
      </c>
      <c r="H11" s="48"/>
      <c r="I11" s="46"/>
      <c r="J11" s="39" t="s">
        <v>55</v>
      </c>
      <c r="K11" s="40">
        <f>E11+5</f>
        <v>46087</v>
      </c>
      <c r="L11" s="40">
        <f>K11</f>
        <v>46087</v>
      </c>
      <c r="M11" s="39" t="s">
        <v>56</v>
      </c>
      <c r="N11" s="40">
        <f>L11+2</f>
        <v>46089</v>
      </c>
      <c r="O11" s="40">
        <f t="shared" si="12"/>
        <v>46090</v>
      </c>
      <c r="P11" s="19">
        <f t="shared" ref="P11:P16" si="14">O11+4</f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2"/>
      <c r="AC11" s="32"/>
      <c r="AD11" s="32"/>
      <c r="AE11" s="32"/>
      <c r="AF11" s="32"/>
      <c r="AG11" s="32"/>
    </row>
    <row r="12" spans="1:33" ht="24.75" customHeight="1">
      <c r="A12" s="11" t="s">
        <v>46</v>
      </c>
      <c r="B12" s="17" t="s">
        <v>63</v>
      </c>
      <c r="C12" s="18">
        <f t="shared" si="3"/>
        <v>46094</v>
      </c>
      <c r="D12" s="18">
        <f t="shared" si="11"/>
        <v>46094</v>
      </c>
      <c r="E12" s="18">
        <f t="shared" si="13"/>
        <v>46096</v>
      </c>
      <c r="F12" s="17" t="s">
        <v>64</v>
      </c>
      <c r="G12" s="58" t="s">
        <v>23</v>
      </c>
      <c r="H12" s="48"/>
      <c r="I12" s="46"/>
      <c r="J12" s="19">
        <f t="shared" ref="J12:J16" si="15">E12+4</f>
        <v>46100</v>
      </c>
      <c r="K12" s="19">
        <f t="shared" ref="K12:K16" si="16">J12</f>
        <v>46100</v>
      </c>
      <c r="L12" s="19">
        <f t="shared" ref="L12:L16" si="17">K12+1</f>
        <v>46101</v>
      </c>
      <c r="M12" s="19">
        <f t="shared" ref="M12:M16" si="18">L12+2</f>
        <v>46103</v>
      </c>
      <c r="N12" s="19">
        <f t="shared" ref="N12:N16" si="19">M12+1</f>
        <v>46104</v>
      </c>
      <c r="O12" s="19">
        <f t="shared" ref="O12:O16" si="20">N12</f>
        <v>46104</v>
      </c>
      <c r="P12" s="19">
        <f t="shared" si="14"/>
        <v>46108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2"/>
      <c r="AC12" s="32"/>
      <c r="AD12" s="32"/>
      <c r="AE12" s="32"/>
      <c r="AF12" s="32"/>
      <c r="AG12" s="32"/>
    </row>
    <row r="13" spans="1:33" ht="24.75" customHeight="1">
      <c r="A13" s="11" t="s">
        <v>46</v>
      </c>
      <c r="B13" s="17" t="s">
        <v>65</v>
      </c>
      <c r="C13" s="18">
        <f t="shared" si="3"/>
        <v>46108</v>
      </c>
      <c r="D13" s="18">
        <f t="shared" si="11"/>
        <v>46108</v>
      </c>
      <c r="E13" s="18">
        <f t="shared" si="13"/>
        <v>46110</v>
      </c>
      <c r="F13" s="17" t="s">
        <v>66</v>
      </c>
      <c r="G13" s="58" t="s">
        <v>23</v>
      </c>
      <c r="H13" s="48"/>
      <c r="I13" s="46"/>
      <c r="J13" s="19">
        <f t="shared" si="15"/>
        <v>46114</v>
      </c>
      <c r="K13" s="19">
        <f t="shared" si="16"/>
        <v>46114</v>
      </c>
      <c r="L13" s="19">
        <f t="shared" si="17"/>
        <v>46115</v>
      </c>
      <c r="M13" s="19">
        <f t="shared" si="18"/>
        <v>46117</v>
      </c>
      <c r="N13" s="19">
        <f t="shared" si="19"/>
        <v>46118</v>
      </c>
      <c r="O13" s="19">
        <f t="shared" si="20"/>
        <v>46118</v>
      </c>
      <c r="P13" s="19">
        <f t="shared" si="14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2"/>
      <c r="AC13" s="32"/>
      <c r="AD13" s="32"/>
      <c r="AE13" s="32"/>
      <c r="AF13" s="32"/>
      <c r="AG13" s="32"/>
    </row>
    <row r="14" spans="1:33" ht="24.75" customHeight="1">
      <c r="A14" s="11" t="s">
        <v>46</v>
      </c>
      <c r="B14" s="17" t="s">
        <v>67</v>
      </c>
      <c r="C14" s="18">
        <f t="shared" si="3"/>
        <v>46122</v>
      </c>
      <c r="D14" s="18">
        <f t="shared" si="11"/>
        <v>46122</v>
      </c>
      <c r="E14" s="18">
        <f t="shared" si="13"/>
        <v>46124</v>
      </c>
      <c r="F14" s="17" t="s">
        <v>68</v>
      </c>
      <c r="G14" s="58" t="s">
        <v>23</v>
      </c>
      <c r="H14" s="48"/>
      <c r="I14" s="46"/>
      <c r="J14" s="19">
        <f t="shared" si="15"/>
        <v>46128</v>
      </c>
      <c r="K14" s="19">
        <f t="shared" si="16"/>
        <v>46128</v>
      </c>
      <c r="L14" s="19">
        <f t="shared" si="17"/>
        <v>46129</v>
      </c>
      <c r="M14" s="19">
        <f t="shared" si="18"/>
        <v>46131</v>
      </c>
      <c r="N14" s="19">
        <f t="shared" si="19"/>
        <v>46132</v>
      </c>
      <c r="O14" s="19">
        <f t="shared" si="20"/>
        <v>46132</v>
      </c>
      <c r="P14" s="19">
        <f t="shared" si="14"/>
        <v>46136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2"/>
      <c r="AC14" s="32"/>
      <c r="AD14" s="32"/>
      <c r="AE14" s="32"/>
      <c r="AF14" s="32"/>
      <c r="AG14" s="32"/>
    </row>
    <row r="15" spans="1:33" ht="24.75" customHeight="1">
      <c r="A15" s="11" t="s">
        <v>46</v>
      </c>
      <c r="B15" s="17" t="s">
        <v>69</v>
      </c>
      <c r="C15" s="18">
        <f t="shared" si="3"/>
        <v>46136</v>
      </c>
      <c r="D15" s="18">
        <f t="shared" si="11"/>
        <v>46136</v>
      </c>
      <c r="E15" s="18">
        <f t="shared" si="13"/>
        <v>46138</v>
      </c>
      <c r="F15" s="17" t="s">
        <v>70</v>
      </c>
      <c r="G15" s="58" t="s">
        <v>23</v>
      </c>
      <c r="H15" s="48"/>
      <c r="I15" s="46"/>
      <c r="J15" s="19">
        <f t="shared" si="15"/>
        <v>46142</v>
      </c>
      <c r="K15" s="19">
        <f t="shared" si="16"/>
        <v>46142</v>
      </c>
      <c r="L15" s="19">
        <f t="shared" si="17"/>
        <v>46143</v>
      </c>
      <c r="M15" s="19">
        <f t="shared" si="18"/>
        <v>46145</v>
      </c>
      <c r="N15" s="19">
        <f t="shared" si="19"/>
        <v>46146</v>
      </c>
      <c r="O15" s="19">
        <f t="shared" si="20"/>
        <v>46146</v>
      </c>
      <c r="P15" s="19">
        <f t="shared" si="14"/>
        <v>46150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2"/>
      <c r="AC15" s="32"/>
      <c r="AD15" s="32"/>
      <c r="AE15" s="32"/>
      <c r="AF15" s="32"/>
      <c r="AG15" s="32"/>
    </row>
    <row r="16" spans="1:33" ht="24.75" customHeight="1">
      <c r="A16" s="11" t="s">
        <v>46</v>
      </c>
      <c r="B16" s="17" t="s">
        <v>71</v>
      </c>
      <c r="C16" s="18">
        <f t="shared" si="3"/>
        <v>46150</v>
      </c>
      <c r="D16" s="18">
        <f t="shared" si="11"/>
        <v>46150</v>
      </c>
      <c r="E16" s="18">
        <f t="shared" si="13"/>
        <v>46152</v>
      </c>
      <c r="F16" s="17" t="s">
        <v>72</v>
      </c>
      <c r="G16" s="58" t="s">
        <v>23</v>
      </c>
      <c r="H16" s="48"/>
      <c r="I16" s="46"/>
      <c r="J16" s="19">
        <f t="shared" si="15"/>
        <v>46156</v>
      </c>
      <c r="K16" s="19">
        <f t="shared" si="16"/>
        <v>46156</v>
      </c>
      <c r="L16" s="19">
        <f t="shared" si="17"/>
        <v>46157</v>
      </c>
      <c r="M16" s="19">
        <f t="shared" si="18"/>
        <v>46159</v>
      </c>
      <c r="N16" s="19">
        <f t="shared" si="19"/>
        <v>46160</v>
      </c>
      <c r="O16" s="19">
        <f t="shared" si="20"/>
        <v>46160</v>
      </c>
      <c r="P16" s="19">
        <f t="shared" si="14"/>
        <v>46164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2"/>
      <c r="AC16" s="32"/>
      <c r="AD16" s="32"/>
      <c r="AE16" s="32"/>
      <c r="AF16" s="32"/>
      <c r="AG16" s="32"/>
    </row>
    <row r="17" spans="1:33" ht="24.75" customHeight="1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2"/>
      <c r="AC17" s="32"/>
      <c r="AD17" s="32"/>
      <c r="AE17" s="32"/>
      <c r="AF17" s="32"/>
      <c r="AG17" s="32"/>
    </row>
    <row r="18" spans="1:33" ht="24.75" customHeight="1">
      <c r="A18" s="20" t="s">
        <v>39</v>
      </c>
      <c r="B18" s="21"/>
      <c r="C18" s="57" t="s">
        <v>73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32"/>
      <c r="AC18" s="32"/>
      <c r="AD18" s="32"/>
      <c r="AE18" s="32"/>
      <c r="AF18" s="32"/>
      <c r="AG18" s="32"/>
    </row>
    <row r="19" spans="1:33" ht="27.75" customHeight="1">
      <c r="A19" s="20"/>
      <c r="B19" s="23"/>
      <c r="C19" s="56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</row>
    <row r="20" spans="1:33" ht="28.5" customHeight="1">
      <c r="A20" s="24" t="s">
        <v>40</v>
      </c>
      <c r="B20" s="24"/>
      <c r="C20" s="24"/>
      <c r="D20" s="24"/>
      <c r="E20" s="24"/>
      <c r="F20" s="25"/>
      <c r="G20" s="25"/>
      <c r="H20" s="25"/>
      <c r="I20" s="25"/>
      <c r="J20" s="26"/>
      <c r="K20" s="26"/>
      <c r="L20" s="26"/>
      <c r="M20" s="25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41"/>
      <c r="AC20" s="41"/>
      <c r="AD20" s="41"/>
      <c r="AE20" s="41"/>
      <c r="AF20" s="41"/>
      <c r="AG20" s="41"/>
    </row>
    <row r="21" spans="1:33" ht="15.75" customHeight="1">
      <c r="A21" s="24"/>
      <c r="B21" s="24"/>
      <c r="C21" s="24"/>
      <c r="D21" s="24"/>
      <c r="E21" s="24"/>
      <c r="F21" s="25"/>
      <c r="G21" s="25"/>
      <c r="H21" s="25"/>
      <c r="I21" s="25"/>
      <c r="J21" s="25"/>
      <c r="K21" s="25"/>
      <c r="L21" s="25"/>
      <c r="M21" s="26"/>
      <c r="N21" s="26"/>
      <c r="O21" s="26"/>
      <c r="P21" s="2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28" t="s">
        <v>41</v>
      </c>
      <c r="B22" s="31">
        <v>46083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28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C18:P18"/>
    <mergeCell ref="C19:P19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4:I14"/>
    <mergeCell ref="G15:I15"/>
    <mergeCell ref="G16:I16"/>
  </mergeCells>
  <phoneticPr fontId="2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Fclcl</cp:lastModifiedBy>
  <dcterms:modified xsi:type="dcterms:W3CDTF">2026-03-02T05:56:45Z</dcterms:modified>
</cp:coreProperties>
</file>