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<sst xmlns="http://schemas.openxmlformats.org/spreadsheetml/2006/main" count="114" uniqueCount="60">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</sst>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11" fillId="0" fontId="14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3" numFmtId="0" xfId="0" applyAlignment="1" applyBorder="1" applyFont="1">
      <alignment horizontal="center" readingOrder="0" shrinkToFit="0" vertical="center" wrapText="0"/>
    </xf>
    <xf borderId="11" fillId="4" fontId="14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1">
        <f>D9+4</f>
        <v>46035</v>
      </c>
      <c r="F9" s="27" t="s">
        <v>22</v>
      </c>
      <c r="G9" s="28">
        <f>E9+4</f>
        <v>46039</v>
      </c>
      <c r="H9" s="22">
        <f>G9+2</f>
        <v>46041</v>
      </c>
      <c r="I9" s="29">
        <f t="shared" si="9"/>
        <v>46042</v>
      </c>
      <c r="J9" s="30" t="s">
        <v>23</v>
      </c>
      <c r="K9" s="4"/>
      <c r="L9" s="5"/>
      <c r="M9" s="29">
        <f>I9+4</f>
        <v>46046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31" t="s">
        <v>24</v>
      </c>
      <c r="C10" s="32">
        <f t="shared" si="4"/>
        <v>46046</v>
      </c>
      <c r="D10" s="33">
        <f t="shared" ref="D10:D13" si="10">C10</f>
        <v>46046</v>
      </c>
      <c r="E10" s="33">
        <f t="shared" ref="E10:E13" si="11">D10+2</f>
        <v>46048</v>
      </c>
      <c r="F10" s="27" t="s">
        <v>25</v>
      </c>
      <c r="G10" s="34" t="s">
        <v>19</v>
      </c>
      <c r="H10" s="35">
        <f>E10+2</f>
        <v>46050</v>
      </c>
      <c r="I10" s="35">
        <f t="shared" ref="I10:I13" si="12">H10+1</f>
        <v>46051</v>
      </c>
      <c r="J10" s="25" t="s">
        <v>20</v>
      </c>
      <c r="K10" s="29">
        <f>I10+3</f>
        <v>46054</v>
      </c>
      <c r="L10" s="29">
        <f t="shared" ref="L10:L13" si="13">K10+1</f>
        <v>46055</v>
      </c>
      <c r="M10" s="29">
        <f>L10+4</f>
        <v>46059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2">
        <f t="shared" si="4"/>
        <v>46059</v>
      </c>
      <c r="D11" s="33">
        <f t="shared" si="10"/>
        <v>46059</v>
      </c>
      <c r="E11" s="33">
        <f t="shared" si="11"/>
        <v>46061</v>
      </c>
      <c r="F11" s="27" t="s">
        <v>27</v>
      </c>
      <c r="G11" s="29">
        <f t="shared" ref="G11:G13" si="14">E11+4</f>
        <v>46065</v>
      </c>
      <c r="H11" s="29">
        <f t="shared" ref="H11:H13" si="15">G11+1</f>
        <v>46066</v>
      </c>
      <c r="I11" s="29">
        <f t="shared" si="12"/>
        <v>46067</v>
      </c>
      <c r="J11" s="29">
        <f t="shared" ref="J11:J13" si="16">I11+2</f>
        <v>46069</v>
      </c>
      <c r="K11" s="29">
        <f t="shared" ref="K11:K13" si="17">J11</f>
        <v>46069</v>
      </c>
      <c r="L11" s="29">
        <f t="shared" si="13"/>
        <v>46070</v>
      </c>
      <c r="M11" s="29">
        <f t="shared" ref="M11:M13" si="18">L11+2</f>
        <v>46072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2">
        <f t="shared" si="4"/>
        <v>46072</v>
      </c>
      <c r="D12" s="33">
        <f t="shared" si="10"/>
        <v>46072</v>
      </c>
      <c r="E12" s="33">
        <f t="shared" si="11"/>
        <v>46074</v>
      </c>
      <c r="F12" s="27" t="s">
        <v>29</v>
      </c>
      <c r="G12" s="29">
        <f t="shared" si="14"/>
        <v>46078</v>
      </c>
      <c r="H12" s="29">
        <f t="shared" si="15"/>
        <v>46079</v>
      </c>
      <c r="I12" s="29">
        <f t="shared" si="12"/>
        <v>46080</v>
      </c>
      <c r="J12" s="29">
        <f t="shared" si="16"/>
        <v>46082</v>
      </c>
      <c r="K12" s="29">
        <f t="shared" si="17"/>
        <v>46082</v>
      </c>
      <c r="L12" s="29">
        <f t="shared" si="13"/>
        <v>46083</v>
      </c>
      <c r="M12" s="29">
        <f t="shared" si="18"/>
        <v>46085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2">
        <f t="shared" si="4"/>
        <v>46085</v>
      </c>
      <c r="D13" s="33">
        <f t="shared" si="10"/>
        <v>46085</v>
      </c>
      <c r="E13" s="33">
        <f t="shared" si="11"/>
        <v>46087</v>
      </c>
      <c r="F13" s="27" t="s">
        <v>31</v>
      </c>
      <c r="G13" s="29">
        <f t="shared" si="14"/>
        <v>46091</v>
      </c>
      <c r="H13" s="29">
        <f t="shared" si="15"/>
        <v>46092</v>
      </c>
      <c r="I13" s="29">
        <f t="shared" si="12"/>
        <v>46093</v>
      </c>
      <c r="J13" s="29">
        <f t="shared" si="16"/>
        <v>46095</v>
      </c>
      <c r="K13" s="29">
        <f t="shared" si="17"/>
        <v>46095</v>
      </c>
      <c r="L13" s="29">
        <f t="shared" si="13"/>
        <v>46096</v>
      </c>
      <c r="M13" s="29">
        <f t="shared" si="18"/>
        <v>46098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 t="s">
        <v>32</v>
      </c>
      <c r="B15" s="37"/>
      <c r="C15" s="39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6"/>
      <c r="B16" s="40"/>
      <c r="C16" s="4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42" t="s">
        <v>34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ht="15.75" customHeight="1">
      <c r="A18" s="47"/>
      <c r="B18" s="48"/>
      <c r="C18" s="49"/>
      <c r="D18" s="49"/>
      <c r="E18" s="49"/>
      <c r="F18" s="49"/>
      <c r="G18" s="49"/>
      <c r="H18" s="49"/>
      <c r="I18" s="49"/>
      <c r="J18" s="50"/>
      <c r="K18" s="50"/>
      <c r="L18" s="50"/>
      <c r="M18" s="4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7" t="s">
        <v>35</v>
      </c>
      <c r="B19" s="51">
        <v>46042.0</v>
      </c>
      <c r="C19" s="49"/>
      <c r="D19" s="49"/>
      <c r="E19" s="49"/>
      <c r="F19" s="49" t="s">
        <v>36</v>
      </c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2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40</v>
      </c>
      <c r="B8" s="56" t="s">
        <v>47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49</v>
      </c>
      <c r="K8" s="26">
        <f>I8+2</f>
        <v>46035</v>
      </c>
      <c r="L8" s="26">
        <f t="shared" ref="L8:L12" si="11">K8+1</f>
        <v>46036</v>
      </c>
      <c r="M8" s="25" t="s">
        <v>50</v>
      </c>
      <c r="N8" s="26">
        <f>L8+2</f>
        <v>46038</v>
      </c>
      <c r="O8" s="57">
        <f>N8+1</f>
        <v>46039</v>
      </c>
      <c r="P8" s="29">
        <f t="shared" si="10"/>
        <v>46043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40</v>
      </c>
      <c r="B9" s="27" t="s">
        <v>51</v>
      </c>
      <c r="C9" s="32">
        <f t="shared" si="5"/>
        <v>46043</v>
      </c>
      <c r="D9" s="33">
        <f t="shared" ref="D9:D12" si="12">C9</f>
        <v>46043</v>
      </c>
      <c r="E9" s="33">
        <f t="shared" ref="E9:E12" si="13">D9+2</f>
        <v>46045</v>
      </c>
      <c r="F9" s="27" t="s">
        <v>52</v>
      </c>
      <c r="G9" s="55" t="s">
        <v>23</v>
      </c>
      <c r="H9" s="10"/>
      <c r="I9" s="8"/>
      <c r="J9" s="29">
        <f t="shared" ref="J9:J12" si="14">E9+4</f>
        <v>46049</v>
      </c>
      <c r="K9" s="29">
        <f t="shared" ref="K9:K12" si="15">J9</f>
        <v>46049</v>
      </c>
      <c r="L9" s="29">
        <f t="shared" si="11"/>
        <v>46050</v>
      </c>
      <c r="M9" s="29">
        <f t="shared" ref="M9:M12" si="16">L9+2</f>
        <v>46052</v>
      </c>
      <c r="N9" s="29">
        <f t="shared" ref="N9:N12" si="17">M9+1</f>
        <v>46053</v>
      </c>
      <c r="O9" s="29">
        <f t="shared" ref="O9:O12" si="18">N9</f>
        <v>46053</v>
      </c>
      <c r="P9" s="29">
        <f t="shared" si="10"/>
        <v>46057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40</v>
      </c>
      <c r="B10" s="27" t="s">
        <v>53</v>
      </c>
      <c r="C10" s="32">
        <f t="shared" si="5"/>
        <v>46057</v>
      </c>
      <c r="D10" s="33">
        <f t="shared" si="12"/>
        <v>46057</v>
      </c>
      <c r="E10" s="33">
        <f t="shared" si="13"/>
        <v>46059</v>
      </c>
      <c r="F10" s="27" t="s">
        <v>54</v>
      </c>
      <c r="G10" s="55" t="s">
        <v>23</v>
      </c>
      <c r="H10" s="10"/>
      <c r="I10" s="8"/>
      <c r="J10" s="29">
        <f t="shared" si="14"/>
        <v>46063</v>
      </c>
      <c r="K10" s="29">
        <f t="shared" si="15"/>
        <v>46063</v>
      </c>
      <c r="L10" s="29">
        <f t="shared" si="11"/>
        <v>46064</v>
      </c>
      <c r="M10" s="29">
        <f t="shared" si="16"/>
        <v>46066</v>
      </c>
      <c r="N10" s="29">
        <f t="shared" si="17"/>
        <v>46067</v>
      </c>
      <c r="O10" s="29">
        <f t="shared" si="18"/>
        <v>46067</v>
      </c>
      <c r="P10" s="29">
        <f t="shared" si="10"/>
        <v>46071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40</v>
      </c>
      <c r="B11" s="27" t="s">
        <v>55</v>
      </c>
      <c r="C11" s="32">
        <f t="shared" si="5"/>
        <v>46071</v>
      </c>
      <c r="D11" s="33">
        <f t="shared" si="12"/>
        <v>46071</v>
      </c>
      <c r="E11" s="33">
        <f t="shared" si="13"/>
        <v>46073</v>
      </c>
      <c r="F11" s="27" t="s">
        <v>56</v>
      </c>
      <c r="G11" s="55" t="s">
        <v>23</v>
      </c>
      <c r="H11" s="10"/>
      <c r="I11" s="8"/>
      <c r="J11" s="29">
        <f t="shared" si="14"/>
        <v>46077</v>
      </c>
      <c r="K11" s="29">
        <f t="shared" si="15"/>
        <v>46077</v>
      </c>
      <c r="L11" s="29">
        <f t="shared" si="11"/>
        <v>46078</v>
      </c>
      <c r="M11" s="29">
        <f t="shared" si="16"/>
        <v>46080</v>
      </c>
      <c r="N11" s="29">
        <f t="shared" si="17"/>
        <v>46081</v>
      </c>
      <c r="O11" s="29">
        <f t="shared" si="18"/>
        <v>46081</v>
      </c>
      <c r="P11" s="29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40</v>
      </c>
      <c r="B12" s="27" t="s">
        <v>57</v>
      </c>
      <c r="C12" s="32">
        <f t="shared" si="5"/>
        <v>46085</v>
      </c>
      <c r="D12" s="33">
        <f t="shared" si="12"/>
        <v>46085</v>
      </c>
      <c r="E12" s="33">
        <f t="shared" si="13"/>
        <v>46087</v>
      </c>
      <c r="F12" s="27" t="s">
        <v>58</v>
      </c>
      <c r="G12" s="55" t="s">
        <v>23</v>
      </c>
      <c r="H12" s="10"/>
      <c r="I12" s="8"/>
      <c r="J12" s="29">
        <f t="shared" si="14"/>
        <v>46091</v>
      </c>
      <c r="K12" s="29">
        <f t="shared" si="15"/>
        <v>46091</v>
      </c>
      <c r="L12" s="29">
        <f t="shared" si="11"/>
        <v>46092</v>
      </c>
      <c r="M12" s="29">
        <f t="shared" si="16"/>
        <v>46094</v>
      </c>
      <c r="N12" s="29">
        <f t="shared" si="17"/>
        <v>46095</v>
      </c>
      <c r="O12" s="29">
        <f t="shared" si="18"/>
        <v>46095</v>
      </c>
      <c r="P12" s="29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 t="s">
        <v>32</v>
      </c>
      <c r="B14" s="37"/>
      <c r="C14" s="59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7.75" customHeight="1">
      <c r="A15" s="36"/>
      <c r="B15" s="40"/>
      <c r="C15" s="41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ht="28.5" customHeight="1">
      <c r="A16" s="42" t="s">
        <v>34</v>
      </c>
      <c r="B16" s="43"/>
      <c r="C16" s="43"/>
      <c r="D16" s="43"/>
      <c r="E16" s="43"/>
      <c r="F16" s="44"/>
      <c r="G16" s="44"/>
      <c r="H16" s="44"/>
      <c r="I16" s="44"/>
      <c r="J16" s="45"/>
      <c r="K16" s="45"/>
      <c r="L16" s="45"/>
      <c r="M16" s="44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60"/>
      <c r="AC16" s="60"/>
      <c r="AD16" s="60"/>
      <c r="AE16" s="60"/>
      <c r="AF16" s="60"/>
      <c r="AG16" s="60"/>
    </row>
    <row r="17" ht="15.75" customHeight="1">
      <c r="A17" s="42"/>
      <c r="B17" s="43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5"/>
      <c r="N17" s="45"/>
      <c r="O17" s="45"/>
      <c r="P17" s="4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7" t="s">
        <v>35</v>
      </c>
      <c r="B18" s="61">
        <v>46042.0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50"/>
      <c r="P18" s="4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/>
      <c r="B19" s="6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