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082EE0CB-5B64-43DA-B235-D708FC5EE14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E5" i="2" l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K11" i="2" s="1"/>
  <c r="L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C14" i="2" s="1"/>
  <c r="D14" i="2" s="1"/>
  <c r="E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C15" i="2" s="1"/>
  <c r="D15" i="2" s="1"/>
  <c r="E15" i="2" s="1"/>
  <c r="D5" i="2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  <c r="C15" i="1" s="1"/>
  <c r="D15" i="1" s="1"/>
  <c r="E15" i="1" s="1"/>
  <c r="G15" i="1" s="1"/>
  <c r="H15" i="1" s="1"/>
  <c r="I15" i="1" s="1"/>
  <c r="M15" i="1" s="1"/>
  <c r="C16" i="1" s="1"/>
  <c r="D16" i="1" s="1"/>
  <c r="E16" i="1" s="1"/>
  <c r="G16" i="1" s="1"/>
  <c r="H16" i="1" s="1"/>
  <c r="I16" i="1" s="1"/>
  <c r="M16" i="1" s="1"/>
  <c r="C17" i="1" s="1"/>
  <c r="D17" i="1" s="1"/>
  <c r="E17" i="1" s="1"/>
  <c r="G17" i="1" s="1"/>
  <c r="H17" i="1" s="1"/>
  <c r="I17" i="1" s="1"/>
  <c r="J17" i="1" s="1"/>
  <c r="K17" i="1" s="1"/>
  <c r="L17" i="1" s="1"/>
  <c r="M17" i="1" s="1"/>
  <c r="C18" i="1" s="1"/>
  <c r="D18" i="1" s="1"/>
  <c r="E18" i="1" s="1"/>
  <c r="G18" i="1" s="1"/>
  <c r="H18" i="1" s="1"/>
  <c r="I18" i="1" s="1"/>
  <c r="J18" i="1" s="1"/>
  <c r="K18" i="1" s="1"/>
  <c r="L18" i="1" s="1"/>
  <c r="M18" i="1" s="1"/>
  <c r="J15" i="2" l="1"/>
  <c r="K15" i="2" s="1"/>
  <c r="L15" i="2" s="1"/>
  <c r="M15" i="2" s="1"/>
  <c r="N15" i="2" s="1"/>
  <c r="O15" i="2" s="1"/>
  <c r="P15" i="2" s="1"/>
  <c r="C16" i="2" s="1"/>
  <c r="D16" i="2" s="1"/>
  <c r="E16" i="2" s="1"/>
  <c r="J16" i="2" s="1"/>
  <c r="K16" i="2" s="1"/>
  <c r="L16" i="2" s="1"/>
  <c r="M16" i="2" s="1"/>
  <c r="N16" i="2" s="1"/>
  <c r="O16" i="2" s="1"/>
  <c r="P16" i="2" s="1"/>
  <c r="C17" i="2" s="1"/>
  <c r="D17" i="2" s="1"/>
  <c r="E17" i="2" s="1"/>
  <c r="J17" i="2" s="1"/>
  <c r="K17" i="2" s="1"/>
  <c r="L17" i="2" s="1"/>
  <c r="M17" i="2" s="1"/>
  <c r="N17" i="2" s="1"/>
  <c r="O17" i="2" s="1"/>
  <c r="P17" i="2" s="1"/>
  <c r="G15" i="2"/>
  <c r="H15" i="2" s="1"/>
  <c r="I15" i="2" s="1"/>
</calcChain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<sst xmlns="http://schemas.openxmlformats.org/spreadsheetml/2006/main" count="155" uniqueCount="82">
  <si>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</si>
  <si>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</si>
  <si>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</si>
  <si>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</si>
  <si>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</si>
  <si>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</si>
  <si>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</si>
  <si>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</si>
  <si>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</si>
  <si>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</si>
  <si>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</si>
  <si>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</si>
  <si>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</si>
  <si>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</si>
  <si>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</si>
  <si>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</si>
  <si>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</si>
  <si>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</si>
  <si>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</si>
  <si>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</si>
  <si>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</si>
  <si>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</si>
  <si>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</si>
  <si>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</si>
  <si>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</si>
  <si>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</si>
  <si>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</si>
  <si>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</si>
  <si>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</si>
  <si>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</si>
  <si>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</si>
  <si>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</si>
  <si>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</si>
  <si>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</si>
  <si>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</si>
  <si>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</si>
  <si>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</si>
  <si>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</si>
  <si>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</si>
  <si>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</si>
  <si>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</si>
  <si>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</si>
  <si>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</si>
  <si>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</si>
  <si>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VOY SH2507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</si>
  <si>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</si>
  <si>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</si>
  <si>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</si>
  <si>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</si>
  <si>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</si>
  <si>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</si>
  <si>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</si>
  <si>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</si>
  <si>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</si>
  <si>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</si>
  <si>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</si>
  <si>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</si>
  <si>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</si>
  <si>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</si>
  <si>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</si>
  <si>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</si>
  <si>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</si>
  <si>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</si>
  <si>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</si>
  <si>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</si>
  <si>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</si>
  <si>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</si>
  <si>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</si>
  <si>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</si>
  <si>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</si>
  <si>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</si>
  <si>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</si>
  <si>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</si>
  <si>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</si>
  <si>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</si>
  <si>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</si>
  <si>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</si>
  <si>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</si>
  <si>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</si>
  <si>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</si>
  <si>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</si>
  <si>
    <t>VOY Q2507 ROTATION :  VRANGEL &gt;&gt; BUSAN &gt;&gt; RIZHAO &gt;&gt; NINGBO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</si>
</sst>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trike/>
      <sz val="11"/>
      <color theme="1"/>
      <name val="Times New Roman"/>
    </font>
    <font>
      <i/>
      <sz val="11"/>
      <color theme="1"/>
      <name val="Times New Roman"/>
    </font>
    <font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9" fillId="0" borderId="0" xfId="0" applyFont="1"/>
    <xf numFmtId="0" fontId="22" fillId="4" borderId="0" xfId="0" applyFont="1" applyFill="1" applyAlignment="1">
      <alignment horizontal="left"/>
    </xf>
    <xf numFmtId="0" fontId="23" fillId="0" borderId="0" xfId="0" applyFont="1"/>
    <xf numFmtId="164" fontId="24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0" fontId="21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left" vertical="center" wrapText="1"/>
    </xf>
    <xf numFmtId="0" fontId="0" fillId="0" borderId="0" xfId="0"/>
    <xf numFmtId="0" fontId="20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2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8.1992187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53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54"/>
      <c r="B2" s="55"/>
      <c r="C2" s="56"/>
      <c r="D2" s="57"/>
      <c r="E2" s="57"/>
      <c r="F2" s="57"/>
      <c r="G2" s="57"/>
      <c r="H2" s="57"/>
      <c r="I2" s="57"/>
      <c r="J2" s="57"/>
      <c r="K2" s="57"/>
      <c r="L2" s="57"/>
      <c r="M2" s="5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8" t="s">
        <v>1</v>
      </c>
      <c r="B3" s="60" t="s">
        <v>2</v>
      </c>
      <c r="C3" s="45" t="s">
        <v>3</v>
      </c>
      <c r="D3" s="46"/>
      <c r="E3" s="47"/>
      <c r="F3" s="60" t="s">
        <v>2</v>
      </c>
      <c r="G3" s="45" t="s">
        <v>4</v>
      </c>
      <c r="H3" s="46"/>
      <c r="I3" s="47"/>
      <c r="J3" s="45" t="s">
        <v>5</v>
      </c>
      <c r="K3" s="46"/>
      <c r="L3" s="47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9"/>
      <c r="B4" s="55"/>
      <c r="C4" s="6" t="s">
        <v>7</v>
      </c>
      <c r="D4" s="6" t="s">
        <v>8</v>
      </c>
      <c r="E4" s="6" t="s">
        <v>9</v>
      </c>
      <c r="F4" s="55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8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hidden="1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48" t="s">
        <v>23</v>
      </c>
      <c r="K9" s="46"/>
      <c r="L9" s="47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hidden="1" customHeight="1">
      <c r="A10" s="11" t="s">
        <v>10</v>
      </c>
      <c r="B10" s="12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8" t="s">
        <v>25</v>
      </c>
      <c r="G10" s="16" t="s">
        <v>19</v>
      </c>
      <c r="H10" s="14">
        <f>E10+3</f>
        <v>46054</v>
      </c>
      <c r="I10" s="14">
        <f>H10</f>
        <v>46054</v>
      </c>
      <c r="J10" s="16" t="s">
        <v>20</v>
      </c>
      <c r="K10" s="10">
        <f>I10+4</f>
        <v>46058</v>
      </c>
      <c r="L10" s="10">
        <f>K10+1</f>
        <v>46059</v>
      </c>
      <c r="M10" s="10">
        <f>L10+5</f>
        <v>46064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hidden="1" customHeight="1">
      <c r="A11" s="17" t="s">
        <v>10</v>
      </c>
      <c r="B11" s="8" t="s">
        <v>26</v>
      </c>
      <c r="C11" s="9">
        <f t="shared" si="3"/>
        <v>46064</v>
      </c>
      <c r="D11" s="9">
        <f t="shared" ref="D11:D18" si="10">C11</f>
        <v>46064</v>
      </c>
      <c r="E11" s="9">
        <f t="shared" ref="E11:E18" si="11">D11+2</f>
        <v>46066</v>
      </c>
      <c r="F11" s="8" t="s">
        <v>27</v>
      </c>
      <c r="G11" s="10">
        <f t="shared" ref="G11:G18" si="12">E11+4</f>
        <v>46070</v>
      </c>
      <c r="H11" s="10">
        <f>G11+5</f>
        <v>46075</v>
      </c>
      <c r="I11" s="10">
        <f>H11+1</f>
        <v>46076</v>
      </c>
      <c r="J11" s="10">
        <f>I11+2</f>
        <v>46078</v>
      </c>
      <c r="K11" s="10">
        <f t="shared" ref="K11:K14" si="13">J11</f>
        <v>46078</v>
      </c>
      <c r="L11" s="10">
        <f>K11+1</f>
        <v>46079</v>
      </c>
      <c r="M11" s="10">
        <f>L11+2</f>
        <v>46081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hidden="1" customHeight="1">
      <c r="A12" s="17" t="s">
        <v>10</v>
      </c>
      <c r="B12" s="18" t="s">
        <v>28</v>
      </c>
      <c r="C12" s="9">
        <f t="shared" si="3"/>
        <v>46081</v>
      </c>
      <c r="D12" s="9">
        <f t="shared" si="10"/>
        <v>46081</v>
      </c>
      <c r="E12" s="9">
        <f t="shared" si="11"/>
        <v>46083</v>
      </c>
      <c r="F12" s="18" t="s">
        <v>29</v>
      </c>
      <c r="G12" s="10">
        <f t="shared" si="12"/>
        <v>46087</v>
      </c>
      <c r="H12" s="10">
        <f>G12+3</f>
        <v>46090</v>
      </c>
      <c r="I12" s="10">
        <f>H12</f>
        <v>46090</v>
      </c>
      <c r="J12" s="10">
        <f>I12+3</f>
        <v>46093</v>
      </c>
      <c r="K12" s="10">
        <f t="shared" si="13"/>
        <v>46093</v>
      </c>
      <c r="L12" s="10">
        <f>K12</f>
        <v>46093</v>
      </c>
      <c r="M12" s="10">
        <f>L12+3</f>
        <v>46096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hidden="1" customHeight="1">
      <c r="A13" s="17" t="s">
        <v>10</v>
      </c>
      <c r="B13" s="18" t="s">
        <v>30</v>
      </c>
      <c r="C13" s="9">
        <f t="shared" si="3"/>
        <v>46096</v>
      </c>
      <c r="D13" s="9">
        <f t="shared" si="10"/>
        <v>46096</v>
      </c>
      <c r="E13" s="9">
        <f t="shared" si="11"/>
        <v>46098</v>
      </c>
      <c r="F13" s="18" t="s">
        <v>31</v>
      </c>
      <c r="G13" s="10">
        <f t="shared" si="12"/>
        <v>46102</v>
      </c>
      <c r="H13" s="10">
        <f t="shared" ref="H13:H14" si="14">G13+2</f>
        <v>46104</v>
      </c>
      <c r="I13" s="10">
        <f>H13+1</f>
        <v>46105</v>
      </c>
      <c r="J13" s="10">
        <f>I13+2</f>
        <v>46107</v>
      </c>
      <c r="K13" s="10">
        <f t="shared" si="13"/>
        <v>46107</v>
      </c>
      <c r="L13" s="10">
        <f>K13+1</f>
        <v>46108</v>
      </c>
      <c r="M13" s="10">
        <f>L13+2</f>
        <v>46110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7" t="s">
        <v>10</v>
      </c>
      <c r="B14" s="18" t="s">
        <v>32</v>
      </c>
      <c r="C14" s="9">
        <f t="shared" si="3"/>
        <v>46110</v>
      </c>
      <c r="D14" s="9">
        <f t="shared" si="10"/>
        <v>46110</v>
      </c>
      <c r="E14" s="9">
        <f t="shared" si="11"/>
        <v>46112</v>
      </c>
      <c r="F14" s="18" t="s">
        <v>33</v>
      </c>
      <c r="G14" s="10">
        <f t="shared" si="12"/>
        <v>46116</v>
      </c>
      <c r="H14" s="10">
        <f t="shared" si="14"/>
        <v>46118</v>
      </c>
      <c r="I14" s="10">
        <f>H14</f>
        <v>46118</v>
      </c>
      <c r="J14" s="10">
        <f>I14+3</f>
        <v>46121</v>
      </c>
      <c r="K14" s="10">
        <f t="shared" si="13"/>
        <v>46121</v>
      </c>
      <c r="L14" s="10">
        <f>K14</f>
        <v>46121</v>
      </c>
      <c r="M14" s="10">
        <f>L14+3</f>
        <v>46124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19" t="s">
        <v>10</v>
      </c>
      <c r="B15" s="20" t="s">
        <v>34</v>
      </c>
      <c r="C15" s="9">
        <f t="shared" si="3"/>
        <v>46124</v>
      </c>
      <c r="D15" s="9">
        <f t="shared" si="10"/>
        <v>46124</v>
      </c>
      <c r="E15" s="9">
        <f t="shared" si="11"/>
        <v>46126</v>
      </c>
      <c r="F15" s="21" t="s">
        <v>35</v>
      </c>
      <c r="G15" s="22">
        <f t="shared" si="12"/>
        <v>46130</v>
      </c>
      <c r="H15" s="22">
        <f t="shared" ref="H15:H18" si="15">G15+1</f>
        <v>46131</v>
      </c>
      <c r="I15" s="22">
        <f t="shared" ref="I15:I18" si="16">H15+1</f>
        <v>46132</v>
      </c>
      <c r="J15" s="49" t="s">
        <v>23</v>
      </c>
      <c r="K15" s="46"/>
      <c r="L15" s="47"/>
      <c r="M15" s="22">
        <f t="shared" ref="M15:M16" si="17">I15+4</f>
        <v>46136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customHeight="1">
      <c r="A16" s="11" t="s">
        <v>10</v>
      </c>
      <c r="B16" s="23" t="s">
        <v>36</v>
      </c>
      <c r="C16" s="24">
        <f t="shared" si="3"/>
        <v>46136</v>
      </c>
      <c r="D16" s="24">
        <f t="shared" si="10"/>
        <v>46136</v>
      </c>
      <c r="E16" s="24">
        <f t="shared" si="11"/>
        <v>46138</v>
      </c>
      <c r="F16" s="21" t="s">
        <v>37</v>
      </c>
      <c r="G16" s="22">
        <f t="shared" si="12"/>
        <v>46142</v>
      </c>
      <c r="H16" s="22">
        <f t="shared" si="15"/>
        <v>46143</v>
      </c>
      <c r="I16" s="22">
        <f t="shared" si="16"/>
        <v>46144</v>
      </c>
      <c r="J16" s="49" t="s">
        <v>23</v>
      </c>
      <c r="K16" s="46"/>
      <c r="L16" s="47"/>
      <c r="M16" s="22">
        <f t="shared" si="17"/>
        <v>46148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4.75" customHeight="1">
      <c r="A17" s="11" t="s">
        <v>10</v>
      </c>
      <c r="B17" s="21" t="s">
        <v>38</v>
      </c>
      <c r="C17" s="24">
        <f t="shared" si="3"/>
        <v>46148</v>
      </c>
      <c r="D17" s="24">
        <f t="shared" si="10"/>
        <v>46148</v>
      </c>
      <c r="E17" s="24">
        <f t="shared" si="11"/>
        <v>46150</v>
      </c>
      <c r="F17" s="21" t="s">
        <v>39</v>
      </c>
      <c r="G17" s="22">
        <f t="shared" si="12"/>
        <v>46154</v>
      </c>
      <c r="H17" s="22">
        <f t="shared" si="15"/>
        <v>46155</v>
      </c>
      <c r="I17" s="22">
        <f t="shared" si="16"/>
        <v>46156</v>
      </c>
      <c r="J17" s="22">
        <f t="shared" ref="J17:J18" si="18">I17+2</f>
        <v>46158</v>
      </c>
      <c r="K17" s="22">
        <f t="shared" ref="K17:K18" si="19">J17</f>
        <v>46158</v>
      </c>
      <c r="L17" s="22">
        <f t="shared" ref="L17:L18" si="20">K17+1</f>
        <v>46159</v>
      </c>
      <c r="M17" s="22">
        <f t="shared" ref="M17:M18" si="21">L17+2</f>
        <v>46161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4.75" customHeight="1">
      <c r="A18" s="11" t="s">
        <v>10</v>
      </c>
      <c r="B18" s="21" t="s">
        <v>40</v>
      </c>
      <c r="C18" s="24">
        <f t="shared" si="3"/>
        <v>46161</v>
      </c>
      <c r="D18" s="24">
        <f t="shared" si="10"/>
        <v>46161</v>
      </c>
      <c r="E18" s="24">
        <f t="shared" si="11"/>
        <v>46163</v>
      </c>
      <c r="F18" s="21" t="s">
        <v>41</v>
      </c>
      <c r="G18" s="22">
        <f t="shared" si="12"/>
        <v>46167</v>
      </c>
      <c r="H18" s="22">
        <f t="shared" si="15"/>
        <v>46168</v>
      </c>
      <c r="I18" s="22">
        <f t="shared" si="16"/>
        <v>46169</v>
      </c>
      <c r="J18" s="22">
        <f t="shared" si="18"/>
        <v>46171</v>
      </c>
      <c r="K18" s="22">
        <f t="shared" si="19"/>
        <v>46171</v>
      </c>
      <c r="L18" s="22">
        <f t="shared" si="20"/>
        <v>46172</v>
      </c>
      <c r="M18" s="22">
        <f t="shared" si="21"/>
        <v>46174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4.75" customHeight="1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4.75" customHeight="1">
      <c r="A20" s="25" t="s">
        <v>42</v>
      </c>
      <c r="B20" s="26"/>
      <c r="C20" s="50" t="s">
        <v>43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8.5" customHeight="1">
      <c r="A21" s="25"/>
      <c r="B21" s="27"/>
      <c r="C21" s="50" t="s">
        <v>44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8.5" customHeight="1">
      <c r="A22" s="25"/>
      <c r="B22" s="27"/>
      <c r="C22" s="5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8.5" customHeight="1">
      <c r="A23" s="28" t="s">
        <v>45</v>
      </c>
      <c r="B23" s="28"/>
      <c r="C23" s="28"/>
      <c r="D23" s="28"/>
      <c r="E23" s="28"/>
      <c r="F23" s="29"/>
      <c r="G23" s="29"/>
      <c r="H23" s="29"/>
      <c r="I23" s="29"/>
      <c r="J23" s="30"/>
      <c r="K23" s="30"/>
      <c r="L23" s="30"/>
      <c r="M23" s="29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ht="15.75" customHeight="1">
      <c r="A24" s="32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2" t="s">
        <v>46</v>
      </c>
      <c r="B25" s="35">
        <v>46128</v>
      </c>
      <c r="C25" s="34"/>
      <c r="D25" s="34"/>
      <c r="E25" s="34"/>
      <c r="F25" s="34" t="s">
        <v>47</v>
      </c>
      <c r="G25" s="34"/>
      <c r="H25" s="34"/>
      <c r="I25" s="34"/>
      <c r="J25" s="34"/>
      <c r="K25" s="34"/>
      <c r="L25" s="34"/>
      <c r="M25" s="3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 t="s">
        <v>47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/>
    <row r="227" spans="1:27" ht="15.75" customHeight="1"/>
    <row r="228" spans="1:27" ht="15.75" customHeight="1"/>
    <row r="229" spans="1:27" ht="15.75" customHeight="1"/>
    <row r="230" spans="1:27" ht="15.75" customHeight="1"/>
    <row r="231" spans="1:27" ht="15.75" customHeight="1"/>
    <row r="232" spans="1:27" ht="15.75" customHeight="1"/>
    <row r="233" spans="1:27" ht="15.75" customHeight="1"/>
    <row r="234" spans="1:27" ht="15.75" customHeight="1"/>
    <row r="235" spans="1:27" ht="15.75" customHeight="1"/>
    <row r="236" spans="1:27" ht="15.75" customHeight="1"/>
    <row r="237" spans="1:27" ht="15.75" customHeight="1"/>
    <row r="238" spans="1:27" ht="15.75" customHeight="1"/>
    <row r="239" spans="1:27" ht="15.75" customHeight="1"/>
    <row r="240" spans="1:2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15">
    <mergeCell ref="C22:M22"/>
    <mergeCell ref="J16:L16"/>
    <mergeCell ref="C21:M21"/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J15:L15"/>
    <mergeCell ref="C20:M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5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53" t="s">
        <v>48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54"/>
      <c r="B2" s="55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5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8" t="s">
        <v>1</v>
      </c>
      <c r="B3" s="60" t="s">
        <v>2</v>
      </c>
      <c r="C3" s="45" t="s">
        <v>3</v>
      </c>
      <c r="D3" s="46"/>
      <c r="E3" s="47"/>
      <c r="F3" s="60" t="s">
        <v>2</v>
      </c>
      <c r="G3" s="45" t="s">
        <v>5</v>
      </c>
      <c r="H3" s="46"/>
      <c r="I3" s="47"/>
      <c r="J3" s="45" t="s">
        <v>49</v>
      </c>
      <c r="K3" s="46"/>
      <c r="L3" s="47"/>
      <c r="M3" s="45" t="s">
        <v>50</v>
      </c>
      <c r="N3" s="46"/>
      <c r="O3" s="47"/>
      <c r="P3" s="5" t="s">
        <v>6</v>
      </c>
      <c r="Q3" s="3"/>
      <c r="R3" s="3"/>
      <c r="S3" s="3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1:33" ht="24.75" customHeight="1">
      <c r="A4" s="59"/>
      <c r="B4" s="55"/>
      <c r="C4" s="6" t="s">
        <v>7</v>
      </c>
      <c r="D4" s="6" t="s">
        <v>8</v>
      </c>
      <c r="E4" s="6" t="s">
        <v>9</v>
      </c>
      <c r="F4" s="55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24" hidden="1" customHeight="1">
      <c r="A5" s="7" t="s">
        <v>51</v>
      </c>
      <c r="B5" s="8" t="s">
        <v>52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53</v>
      </c>
      <c r="G5" s="37">
        <f>E5+5</f>
        <v>45981</v>
      </c>
      <c r="H5" s="37">
        <f>G5</f>
        <v>45981</v>
      </c>
      <c r="I5" s="37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1:33" ht="24" hidden="1" customHeight="1">
      <c r="A6" s="11" t="s">
        <v>51</v>
      </c>
      <c r="B6" s="8" t="s">
        <v>54</v>
      </c>
      <c r="C6" s="9">
        <f t="shared" ref="C6:C17" si="3">P5</f>
        <v>45991</v>
      </c>
      <c r="D6" s="9">
        <f t="shared" ref="D6:D7" si="4">C6</f>
        <v>45991</v>
      </c>
      <c r="E6" s="9">
        <f t="shared" si="0"/>
        <v>45994</v>
      </c>
      <c r="F6" s="8" t="s">
        <v>55</v>
      </c>
      <c r="G6" s="61" t="s">
        <v>23</v>
      </c>
      <c r="H6" s="57"/>
      <c r="I6" s="55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</row>
    <row r="7" spans="1:33" ht="24" hidden="1" customHeight="1">
      <c r="A7" s="11" t="s">
        <v>51</v>
      </c>
      <c r="B7" s="8" t="s">
        <v>56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57</v>
      </c>
      <c r="G7" s="61" t="s">
        <v>23</v>
      </c>
      <c r="H7" s="57"/>
      <c r="I7" s="55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</row>
    <row r="8" spans="1:33" ht="24" hidden="1" customHeight="1">
      <c r="A8" s="11" t="s">
        <v>51</v>
      </c>
      <c r="B8" s="38" t="s">
        <v>58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59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60</v>
      </c>
      <c r="K8" s="14">
        <f>I8+2</f>
        <v>46035</v>
      </c>
      <c r="L8" s="14">
        <f t="shared" ref="L8:L12" si="9">K8+1</f>
        <v>46036</v>
      </c>
      <c r="M8" s="13" t="s">
        <v>61</v>
      </c>
      <c r="N8" s="14">
        <f>L8+2</f>
        <v>46038</v>
      </c>
      <c r="O8" s="39">
        <f>N8+1</f>
        <v>46039</v>
      </c>
      <c r="P8" s="10">
        <f>O8+5</f>
        <v>46044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spans="1:33" ht="24" hidden="1" customHeight="1">
      <c r="A9" s="11" t="s">
        <v>51</v>
      </c>
      <c r="B9" s="8" t="s">
        <v>62</v>
      </c>
      <c r="C9" s="9">
        <f t="shared" si="3"/>
        <v>46044</v>
      </c>
      <c r="D9" s="9">
        <f>C9+1</f>
        <v>46045</v>
      </c>
      <c r="E9" s="9">
        <f>D9+4</f>
        <v>46049</v>
      </c>
      <c r="F9" s="8" t="s">
        <v>63</v>
      </c>
      <c r="G9" s="62" t="s">
        <v>23</v>
      </c>
      <c r="H9" s="57"/>
      <c r="I9" s="55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10">
        <f t="shared" ref="N9:O9" si="10">M9+1</f>
        <v>46057</v>
      </c>
      <c r="O9" s="10">
        <f t="shared" si="10"/>
        <v>46058</v>
      </c>
      <c r="P9" s="10">
        <f>O9+4</f>
        <v>46062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  <row r="10" spans="1:33" ht="21.75" hidden="1" customHeight="1">
      <c r="A10" s="11" t="s">
        <v>51</v>
      </c>
      <c r="B10" s="12" t="s">
        <v>64</v>
      </c>
      <c r="C10" s="9">
        <f t="shared" si="3"/>
        <v>46062</v>
      </c>
      <c r="D10" s="40">
        <f t="shared" ref="D10:D17" si="11">C10</f>
        <v>46062</v>
      </c>
      <c r="E10" s="9">
        <f>D10+3</f>
        <v>46065</v>
      </c>
      <c r="F10" s="8" t="s">
        <v>65</v>
      </c>
      <c r="G10" s="62" t="s">
        <v>23</v>
      </c>
      <c r="H10" s="57"/>
      <c r="I10" s="55"/>
      <c r="J10" s="16" t="s">
        <v>60</v>
      </c>
      <c r="K10" s="14">
        <f>E10+7</f>
        <v>46072</v>
      </c>
      <c r="L10" s="14">
        <f t="shared" si="9"/>
        <v>46073</v>
      </c>
      <c r="M10" s="16" t="s">
        <v>61</v>
      </c>
      <c r="N10" s="10">
        <f>L10+1</f>
        <v>46074</v>
      </c>
      <c r="O10" s="10">
        <f>N10+1</f>
        <v>46075</v>
      </c>
      <c r="P10" s="10">
        <f t="shared" ref="P10:P11" si="12">O10+5</f>
        <v>46080</v>
      </c>
      <c r="Q10" s="41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</row>
    <row r="11" spans="1:33" ht="24.75" hidden="1" customHeight="1">
      <c r="A11" s="17" t="s">
        <v>51</v>
      </c>
      <c r="B11" s="42" t="s">
        <v>66</v>
      </c>
      <c r="C11" s="9">
        <f t="shared" si="3"/>
        <v>46080</v>
      </c>
      <c r="D11" s="9">
        <f t="shared" si="11"/>
        <v>46080</v>
      </c>
      <c r="E11" s="9">
        <f>D11+2</f>
        <v>46082</v>
      </c>
      <c r="F11" s="18" t="s">
        <v>67</v>
      </c>
      <c r="G11" s="61" t="s">
        <v>23</v>
      </c>
      <c r="H11" s="57"/>
      <c r="I11" s="55"/>
      <c r="J11" s="16" t="s">
        <v>60</v>
      </c>
      <c r="K11" s="14">
        <f>E11+4</f>
        <v>46086</v>
      </c>
      <c r="L11" s="14">
        <f t="shared" si="9"/>
        <v>46087</v>
      </c>
      <c r="M11" s="16" t="s">
        <v>61</v>
      </c>
      <c r="N11" s="14">
        <f>L11+2</f>
        <v>46089</v>
      </c>
      <c r="O11" s="39">
        <f>N11</f>
        <v>46089</v>
      </c>
      <c r="P11" s="10">
        <f t="shared" si="12"/>
        <v>46094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6"/>
      <c r="AC11" s="36"/>
      <c r="AD11" s="36"/>
      <c r="AE11" s="36"/>
      <c r="AF11" s="36"/>
      <c r="AG11" s="36"/>
    </row>
    <row r="12" spans="1:33" ht="24.75" hidden="1" customHeight="1">
      <c r="A12" s="11" t="s">
        <v>51</v>
      </c>
      <c r="B12" s="18" t="s">
        <v>68</v>
      </c>
      <c r="C12" s="9">
        <f t="shared" si="3"/>
        <v>46094</v>
      </c>
      <c r="D12" s="9">
        <f t="shared" si="11"/>
        <v>46094</v>
      </c>
      <c r="E12" s="9">
        <f>D12+1</f>
        <v>46095</v>
      </c>
      <c r="F12" s="18" t="s">
        <v>69</v>
      </c>
      <c r="G12" s="61" t="s">
        <v>23</v>
      </c>
      <c r="H12" s="57"/>
      <c r="I12" s="55"/>
      <c r="J12" s="10">
        <f>E12+5</f>
        <v>46100</v>
      </c>
      <c r="K12" s="10">
        <f>J12</f>
        <v>46100</v>
      </c>
      <c r="L12" s="10">
        <f t="shared" si="9"/>
        <v>46101</v>
      </c>
      <c r="M12" s="10">
        <f t="shared" ref="M12:M17" si="13">L12+2</f>
        <v>46103</v>
      </c>
      <c r="N12" s="10">
        <f t="shared" ref="N12:O12" si="14">M12</f>
        <v>46103</v>
      </c>
      <c r="O12" s="10">
        <f t="shared" si="14"/>
        <v>46103</v>
      </c>
      <c r="P12" s="10">
        <f t="shared" ref="P12:P17" si="15">O12+4</f>
        <v>46107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6"/>
      <c r="AC12" s="36"/>
      <c r="AD12" s="36"/>
      <c r="AE12" s="36"/>
      <c r="AF12" s="36"/>
      <c r="AG12" s="36"/>
    </row>
    <row r="13" spans="1:33" ht="24.75" customHeight="1">
      <c r="A13" s="17" t="s">
        <v>51</v>
      </c>
      <c r="B13" s="18" t="s">
        <v>70</v>
      </c>
      <c r="C13" s="9">
        <f t="shared" si="3"/>
        <v>46107</v>
      </c>
      <c r="D13" s="9">
        <f t="shared" si="11"/>
        <v>46107</v>
      </c>
      <c r="E13" s="9">
        <f t="shared" ref="E13:E17" si="16">D13+2</f>
        <v>46109</v>
      </c>
      <c r="F13" s="18" t="s">
        <v>71</v>
      </c>
      <c r="G13" s="61" t="s">
        <v>23</v>
      </c>
      <c r="H13" s="57"/>
      <c r="I13" s="55"/>
      <c r="J13" s="10">
        <f>E13+4</f>
        <v>46113</v>
      </c>
      <c r="K13" s="10">
        <f t="shared" ref="K13:L13" si="17">J13+1</f>
        <v>46114</v>
      </c>
      <c r="L13" s="10">
        <f t="shared" si="17"/>
        <v>46115</v>
      </c>
      <c r="M13" s="10">
        <f t="shared" si="13"/>
        <v>46117</v>
      </c>
      <c r="N13" s="10">
        <f>M13</f>
        <v>46117</v>
      </c>
      <c r="O13" s="10">
        <f>N13+1</f>
        <v>46118</v>
      </c>
      <c r="P13" s="10">
        <f t="shared" si="15"/>
        <v>46122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6"/>
      <c r="AC13" s="36"/>
      <c r="AD13" s="36"/>
      <c r="AE13" s="36"/>
      <c r="AF13" s="36"/>
      <c r="AG13" s="36"/>
    </row>
    <row r="14" spans="1:33" ht="24.75" customHeight="1">
      <c r="A14" s="19" t="s">
        <v>51</v>
      </c>
      <c r="B14" s="20" t="s">
        <v>72</v>
      </c>
      <c r="C14" s="9">
        <f t="shared" si="3"/>
        <v>46122</v>
      </c>
      <c r="D14" s="9">
        <f t="shared" si="11"/>
        <v>46122</v>
      </c>
      <c r="E14" s="9">
        <f t="shared" si="16"/>
        <v>46124</v>
      </c>
      <c r="F14" s="21" t="s">
        <v>73</v>
      </c>
      <c r="G14" s="9">
        <f t="shared" ref="G14:G15" si="18">E14+2</f>
        <v>46126</v>
      </c>
      <c r="H14" s="9">
        <f t="shared" ref="H14:H15" si="19">G14</f>
        <v>46126</v>
      </c>
      <c r="I14" s="9">
        <f>H14+1</f>
        <v>46127</v>
      </c>
      <c r="J14" s="22">
        <f>I14+2</f>
        <v>46129</v>
      </c>
      <c r="K14" s="22">
        <f t="shared" ref="K14:K17" si="20">J14</f>
        <v>46129</v>
      </c>
      <c r="L14" s="22">
        <f t="shared" ref="L14:L17" si="21">K14+1</f>
        <v>46130</v>
      </c>
      <c r="M14" s="22">
        <f t="shared" si="13"/>
        <v>46132</v>
      </c>
      <c r="N14" s="22">
        <f t="shared" ref="N14:N17" si="22">M14+1</f>
        <v>46133</v>
      </c>
      <c r="O14" s="22">
        <f t="shared" ref="O14:O17" si="23">N14</f>
        <v>46133</v>
      </c>
      <c r="P14" s="22">
        <f t="shared" si="15"/>
        <v>46137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6"/>
      <c r="AC14" s="36"/>
      <c r="AD14" s="36"/>
      <c r="AE14" s="36"/>
      <c r="AF14" s="36"/>
      <c r="AG14" s="36"/>
    </row>
    <row r="15" spans="1:33" ht="24.75" customHeight="1">
      <c r="A15" s="11" t="s">
        <v>51</v>
      </c>
      <c r="B15" s="23" t="s">
        <v>74</v>
      </c>
      <c r="C15" s="24">
        <f t="shared" si="3"/>
        <v>46137</v>
      </c>
      <c r="D15" s="24">
        <f t="shared" si="11"/>
        <v>46137</v>
      </c>
      <c r="E15" s="24">
        <f t="shared" si="16"/>
        <v>46139</v>
      </c>
      <c r="F15" s="21" t="s">
        <v>75</v>
      </c>
      <c r="G15" s="24">
        <f t="shared" si="18"/>
        <v>46141</v>
      </c>
      <c r="H15" s="24">
        <f t="shared" si="19"/>
        <v>46141</v>
      </c>
      <c r="I15" s="24">
        <f>H15</f>
        <v>46141</v>
      </c>
      <c r="J15" s="22">
        <f t="shared" ref="J15:J17" si="24">E15+4</f>
        <v>46143</v>
      </c>
      <c r="K15" s="22">
        <f t="shared" si="20"/>
        <v>46143</v>
      </c>
      <c r="L15" s="22">
        <f t="shared" si="21"/>
        <v>46144</v>
      </c>
      <c r="M15" s="22">
        <f t="shared" si="13"/>
        <v>46146</v>
      </c>
      <c r="N15" s="22">
        <f t="shared" si="22"/>
        <v>46147</v>
      </c>
      <c r="O15" s="22">
        <f t="shared" si="23"/>
        <v>46147</v>
      </c>
      <c r="P15" s="22">
        <f t="shared" si="15"/>
        <v>46151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36"/>
      <c r="AC15" s="36"/>
      <c r="AD15" s="36"/>
      <c r="AE15" s="36"/>
      <c r="AF15" s="36"/>
      <c r="AG15" s="36"/>
    </row>
    <row r="16" spans="1:33" ht="24.75" customHeight="1">
      <c r="A16" s="11" t="s">
        <v>51</v>
      </c>
      <c r="B16" s="21" t="s">
        <v>76</v>
      </c>
      <c r="C16" s="24">
        <f t="shared" si="3"/>
        <v>46151</v>
      </c>
      <c r="D16" s="24">
        <f t="shared" si="11"/>
        <v>46151</v>
      </c>
      <c r="E16" s="24">
        <f t="shared" si="16"/>
        <v>46153</v>
      </c>
      <c r="F16" s="21" t="s">
        <v>77</v>
      </c>
      <c r="G16" s="61" t="s">
        <v>23</v>
      </c>
      <c r="H16" s="57"/>
      <c r="I16" s="55"/>
      <c r="J16" s="22">
        <f t="shared" si="24"/>
        <v>46157</v>
      </c>
      <c r="K16" s="22">
        <f t="shared" si="20"/>
        <v>46157</v>
      </c>
      <c r="L16" s="22">
        <f t="shared" si="21"/>
        <v>46158</v>
      </c>
      <c r="M16" s="22">
        <f t="shared" si="13"/>
        <v>46160</v>
      </c>
      <c r="N16" s="22">
        <f t="shared" si="22"/>
        <v>46161</v>
      </c>
      <c r="O16" s="22">
        <f t="shared" si="23"/>
        <v>46161</v>
      </c>
      <c r="P16" s="22">
        <f t="shared" si="15"/>
        <v>46165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6"/>
      <c r="AC16" s="36"/>
      <c r="AD16" s="36"/>
      <c r="AE16" s="36"/>
      <c r="AF16" s="36"/>
      <c r="AG16" s="36"/>
    </row>
    <row r="17" spans="1:33" ht="24.75" customHeight="1">
      <c r="A17" s="11" t="s">
        <v>51</v>
      </c>
      <c r="B17" s="21" t="s">
        <v>78</v>
      </c>
      <c r="C17" s="24">
        <f t="shared" si="3"/>
        <v>46165</v>
      </c>
      <c r="D17" s="24">
        <f t="shared" si="11"/>
        <v>46165</v>
      </c>
      <c r="E17" s="24">
        <f t="shared" si="16"/>
        <v>46167</v>
      </c>
      <c r="F17" s="21" t="s">
        <v>79</v>
      </c>
      <c r="G17" s="61" t="s">
        <v>23</v>
      </c>
      <c r="H17" s="57"/>
      <c r="I17" s="55"/>
      <c r="J17" s="22">
        <f t="shared" si="24"/>
        <v>46171</v>
      </c>
      <c r="K17" s="22">
        <f t="shared" si="20"/>
        <v>46171</v>
      </c>
      <c r="L17" s="22">
        <f t="shared" si="21"/>
        <v>46172</v>
      </c>
      <c r="M17" s="22">
        <f t="shared" si="13"/>
        <v>46174</v>
      </c>
      <c r="N17" s="22">
        <f t="shared" si="22"/>
        <v>46175</v>
      </c>
      <c r="O17" s="22">
        <f t="shared" si="23"/>
        <v>46175</v>
      </c>
      <c r="P17" s="22">
        <f t="shared" si="15"/>
        <v>46179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36"/>
      <c r="AC17" s="36"/>
      <c r="AD17" s="36"/>
      <c r="AE17" s="36"/>
      <c r="AF17" s="36"/>
      <c r="AG17" s="36"/>
    </row>
    <row r="18" spans="1:33" ht="24.75" customHeight="1">
      <c r="A18" s="25"/>
      <c r="B18" s="26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36"/>
      <c r="AC18" s="36"/>
      <c r="AD18" s="36"/>
      <c r="AE18" s="36"/>
      <c r="AF18" s="36"/>
      <c r="AG18" s="36"/>
    </row>
    <row r="19" spans="1:33" ht="24.75" customHeight="1">
      <c r="A19" s="25" t="s">
        <v>42</v>
      </c>
      <c r="B19" s="26"/>
      <c r="C19" s="50" t="s">
        <v>80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36"/>
      <c r="AC19" s="36"/>
      <c r="AD19" s="36"/>
      <c r="AE19" s="36"/>
      <c r="AF19" s="36"/>
      <c r="AG19" s="36"/>
    </row>
    <row r="20" spans="1:33" ht="27.75" customHeight="1">
      <c r="A20" s="25"/>
      <c r="B20" s="27"/>
      <c r="C20" s="50" t="s">
        <v>81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3" ht="27.75" customHeight="1">
      <c r="A21" s="25"/>
      <c r="B21" s="27"/>
      <c r="C21" s="5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</row>
    <row r="22" spans="1:33" ht="28.5" customHeight="1">
      <c r="A22" s="28" t="s">
        <v>45</v>
      </c>
      <c r="B22" s="28"/>
      <c r="C22" s="28"/>
      <c r="D22" s="28"/>
      <c r="E22" s="28"/>
      <c r="F22" s="29"/>
      <c r="G22" s="29"/>
      <c r="H22" s="29"/>
      <c r="I22" s="29"/>
      <c r="J22" s="30"/>
      <c r="K22" s="30"/>
      <c r="L22" s="30"/>
      <c r="M22" s="29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44"/>
      <c r="AC22" s="44"/>
      <c r="AD22" s="44"/>
      <c r="AE22" s="44"/>
      <c r="AF22" s="44"/>
      <c r="AG22" s="44"/>
    </row>
    <row r="23" spans="1:33" ht="15.75" customHeight="1">
      <c r="A23" s="28"/>
      <c r="B23" s="28"/>
      <c r="C23" s="28"/>
      <c r="D23" s="28"/>
      <c r="E23" s="28"/>
      <c r="F23" s="29"/>
      <c r="G23" s="29"/>
      <c r="H23" s="29"/>
      <c r="I23" s="29"/>
      <c r="J23" s="29"/>
      <c r="K23" s="29"/>
      <c r="L23" s="29"/>
      <c r="M23" s="30"/>
      <c r="N23" s="30"/>
      <c r="O23" s="30"/>
      <c r="P23" s="29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2" t="s">
        <v>46</v>
      </c>
      <c r="B24" s="35">
        <v>46128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2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1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5.75" customHeight="1"/>
    <row r="227" spans="1:16" ht="15.75" customHeight="1"/>
    <row r="228" spans="1:16" ht="15.75" customHeight="1"/>
    <row r="229" spans="1:16" ht="15.75" customHeight="1"/>
    <row r="230" spans="1:16" ht="15.75" customHeight="1"/>
    <row r="231" spans="1:16" ht="15.75" customHeight="1"/>
    <row r="232" spans="1:16" ht="15.75" customHeight="1"/>
    <row r="233" spans="1:16" ht="15.75" customHeight="1"/>
    <row r="234" spans="1:16" ht="15.75" customHeight="1"/>
    <row r="235" spans="1:16" ht="15.75" customHeight="1"/>
    <row r="236" spans="1:16" ht="15.75" customHeight="1"/>
    <row r="237" spans="1:16" ht="15.75" customHeight="1"/>
    <row r="238" spans="1:16" ht="15.75" customHeight="1"/>
    <row r="239" spans="1:16" ht="15.75" customHeight="1"/>
    <row r="240" spans="1:1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22">
    <mergeCell ref="C21:P21"/>
    <mergeCell ref="C20:P20"/>
    <mergeCell ref="G3:I3"/>
    <mergeCell ref="J3:L3"/>
    <mergeCell ref="G6:I6"/>
    <mergeCell ref="G7:I7"/>
    <mergeCell ref="G9:I9"/>
    <mergeCell ref="G10:I10"/>
    <mergeCell ref="G11:I11"/>
    <mergeCell ref="G12:I12"/>
    <mergeCell ref="G13:I13"/>
    <mergeCell ref="G16:I16"/>
    <mergeCell ref="G17:I17"/>
    <mergeCell ref="C19:P19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2026-04-15T21:19:02Z</dcterms:modified>
</cp:coreProperties>
</file>