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<sst xmlns="http://schemas.openxmlformats.org/spreadsheetml/2006/main" count="202" uniqueCount="108">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</sst>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19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38">
        <f t="shared" si="13"/>
        <v>46203</v>
      </c>
      <c r="H20" s="38">
        <f t="shared" ref="H20:H25" si="20">G20+1</f>
        <v>46204</v>
      </c>
      <c r="I20" s="38">
        <f t="shared" ref="I20:I25" si="21">H20+1</f>
        <v>46205</v>
      </c>
      <c r="J20" s="33" t="s">
        <v>23</v>
      </c>
      <c r="K20" s="4"/>
      <c r="L20" s="5"/>
      <c r="M20" s="38">
        <f>I20+4</f>
        <v>46209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46209</v>
      </c>
      <c r="D21" s="41">
        <f t="shared" si="11"/>
        <v>46209</v>
      </c>
      <c r="E21" s="41">
        <f t="shared" si="12"/>
        <v>46211</v>
      </c>
      <c r="F21" s="34" t="s">
        <v>47</v>
      </c>
      <c r="G21" s="38">
        <f t="shared" si="13"/>
        <v>46215</v>
      </c>
      <c r="H21" s="38">
        <f t="shared" si="20"/>
        <v>46216</v>
      </c>
      <c r="I21" s="38">
        <f t="shared" si="21"/>
        <v>46217</v>
      </c>
      <c r="J21" s="38">
        <f t="shared" ref="J21:J25" si="22">I21+2</f>
        <v>46219</v>
      </c>
      <c r="K21" s="38">
        <f t="shared" ref="K21:K25" si="23">J21</f>
        <v>46219</v>
      </c>
      <c r="L21" s="38">
        <f t="shared" ref="L21:L25" si="24">K21+1</f>
        <v>46220</v>
      </c>
      <c r="M21" s="38">
        <f t="shared" ref="M21:M25" si="25">L21+2</f>
        <v>46222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46222</v>
      </c>
      <c r="D22" s="41">
        <f t="shared" si="11"/>
        <v>46222</v>
      </c>
      <c r="E22" s="41">
        <f t="shared" si="12"/>
        <v>46224</v>
      </c>
      <c r="F22" s="34" t="s">
        <v>49</v>
      </c>
      <c r="G22" s="38">
        <f t="shared" si="13"/>
        <v>46228</v>
      </c>
      <c r="H22" s="38">
        <f t="shared" si="20"/>
        <v>46229</v>
      </c>
      <c r="I22" s="38">
        <f t="shared" si="21"/>
        <v>46230</v>
      </c>
      <c r="J22" s="38">
        <f t="shared" si="22"/>
        <v>46232</v>
      </c>
      <c r="K22" s="38">
        <f t="shared" si="23"/>
        <v>46232</v>
      </c>
      <c r="L22" s="38">
        <f t="shared" si="24"/>
        <v>46233</v>
      </c>
      <c r="M22" s="38">
        <f t="shared" si="25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0"/>
        <v>46242</v>
      </c>
      <c r="I23" s="38">
        <f t="shared" si="21"/>
        <v>46243</v>
      </c>
      <c r="J23" s="38">
        <f t="shared" si="22"/>
        <v>46245</v>
      </c>
      <c r="K23" s="38">
        <f t="shared" si="23"/>
        <v>46245</v>
      </c>
      <c r="L23" s="38">
        <f t="shared" si="24"/>
        <v>46246</v>
      </c>
      <c r="M23" s="38">
        <f t="shared" si="25"/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0"/>
        <v>46255</v>
      </c>
      <c r="I24" s="38">
        <f t="shared" si="21"/>
        <v>46256</v>
      </c>
      <c r="J24" s="38">
        <f t="shared" si="22"/>
        <v>46258</v>
      </c>
      <c r="K24" s="38">
        <f t="shared" si="23"/>
        <v>46258</v>
      </c>
      <c r="L24" s="38">
        <f t="shared" si="24"/>
        <v>46259</v>
      </c>
      <c r="M24" s="38">
        <f t="shared" si="25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12"/>
        <v>46263</v>
      </c>
      <c r="F25" s="34" t="s">
        <v>55</v>
      </c>
      <c r="G25" s="38">
        <f t="shared" si="13"/>
        <v>46267</v>
      </c>
      <c r="H25" s="38">
        <f t="shared" si="20"/>
        <v>46268</v>
      </c>
      <c r="I25" s="38">
        <f t="shared" si="21"/>
        <v>46269</v>
      </c>
      <c r="J25" s="38">
        <f t="shared" si="22"/>
        <v>46271</v>
      </c>
      <c r="K25" s="38">
        <f t="shared" si="23"/>
        <v>46271</v>
      </c>
      <c r="L25" s="38">
        <f t="shared" si="24"/>
        <v>46272</v>
      </c>
      <c r="M25" s="38">
        <f t="shared" si="25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 t="s">
        <v>56</v>
      </c>
      <c r="B27" s="43"/>
      <c r="C27" s="44" t="s">
        <v>57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8.5" customHeight="1">
      <c r="A28" s="42"/>
      <c r="B28" s="4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6" t="s">
        <v>58</v>
      </c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ht="15.75" customHeight="1">
      <c r="A30" s="51"/>
      <c r="B30" s="52"/>
      <c r="C30" s="53"/>
      <c r="D30" s="53"/>
      <c r="E30" s="53"/>
      <c r="F30" s="53"/>
      <c r="G30" s="53"/>
      <c r="H30" s="53"/>
      <c r="I30" s="53"/>
      <c r="J30" s="54"/>
      <c r="K30" s="54"/>
      <c r="L30" s="54"/>
      <c r="M30" s="5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51" t="s">
        <v>59</v>
      </c>
      <c r="B31" s="55">
        <v>46202.0</v>
      </c>
      <c r="C31" s="53"/>
      <c r="D31" s="53"/>
      <c r="E31" s="53"/>
      <c r="F31" s="53" t="s">
        <v>60</v>
      </c>
      <c r="G31" s="53"/>
      <c r="H31" s="53"/>
      <c r="I31" s="53"/>
      <c r="J31" s="54"/>
      <c r="K31" s="54"/>
      <c r="L31" s="54"/>
      <c r="M31" s="5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56" t="s">
        <v>60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6">
    <mergeCell ref="C1:M1"/>
    <mergeCell ref="A2:B2"/>
    <mergeCell ref="C2:M2"/>
    <mergeCell ref="A3:A4"/>
    <mergeCell ref="B3:B4"/>
    <mergeCell ref="C3:E3"/>
    <mergeCell ref="F3:F4"/>
    <mergeCell ref="J20:L20"/>
    <mergeCell ref="C27:M27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62</v>
      </c>
      <c r="K3" s="4"/>
      <c r="L3" s="5"/>
      <c r="M3" s="14" t="s">
        <v>63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64</v>
      </c>
      <c r="B5" s="19" t="s">
        <v>65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66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64</v>
      </c>
      <c r="B6" s="19" t="s">
        <v>67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68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64</v>
      </c>
      <c r="B7" s="19" t="s">
        <v>69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70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64</v>
      </c>
      <c r="B8" s="60" t="s">
        <v>71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72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73</v>
      </c>
      <c r="K8" s="26">
        <f>I8+2</f>
        <v>46035</v>
      </c>
      <c r="L8" s="26">
        <f t="shared" ref="L8:L12" si="10">K8+1</f>
        <v>46036</v>
      </c>
      <c r="M8" s="25" t="s">
        <v>74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64</v>
      </c>
      <c r="B9" s="19" t="s">
        <v>75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76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64</v>
      </c>
      <c r="B10" s="24" t="s">
        <v>77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78</v>
      </c>
      <c r="G10" s="62" t="s">
        <v>23</v>
      </c>
      <c r="H10" s="10"/>
      <c r="I10" s="8"/>
      <c r="J10" s="29" t="s">
        <v>73</v>
      </c>
      <c r="K10" s="26">
        <f>E10+7</f>
        <v>46072</v>
      </c>
      <c r="L10" s="26">
        <f t="shared" si="10"/>
        <v>46073</v>
      </c>
      <c r="M10" s="29" t="s">
        <v>74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64</v>
      </c>
      <c r="B11" s="32" t="s">
        <v>79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80</v>
      </c>
      <c r="G11" s="59" t="s">
        <v>23</v>
      </c>
      <c r="H11" s="10"/>
      <c r="I11" s="8"/>
      <c r="J11" s="29" t="s">
        <v>73</v>
      </c>
      <c r="K11" s="26">
        <f>E11+4</f>
        <v>46086</v>
      </c>
      <c r="L11" s="26">
        <f t="shared" si="10"/>
        <v>46087</v>
      </c>
      <c r="M11" s="29" t="s">
        <v>74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64</v>
      </c>
      <c r="B12" s="31" t="s">
        <v>81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82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64</v>
      </c>
      <c r="B13" s="31" t="s">
        <v>83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84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64</v>
      </c>
      <c r="B14" s="32" t="s">
        <v>85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86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64</v>
      </c>
      <c r="B15" s="32" t="s">
        <v>87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88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64</v>
      </c>
      <c r="B16" s="32" t="s">
        <v>89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90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64</v>
      </c>
      <c r="B17" s="32" t="s">
        <v>91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92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64</v>
      </c>
      <c r="B18" s="31" t="s">
        <v>93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94</v>
      </c>
      <c r="G18" s="59" t="s">
        <v>23</v>
      </c>
      <c r="H18" s="10"/>
      <c r="I18" s="8"/>
      <c r="J18" s="22">
        <f>E18+4</f>
        <v>46189</v>
      </c>
      <c r="K18" s="22">
        <f t="shared" ref="K18:K24" si="32">J18</f>
        <v>46189</v>
      </c>
      <c r="L18" s="22">
        <f t="shared" ref="L18:L24" si="33">K18+1</f>
        <v>46190</v>
      </c>
      <c r="M18" s="22">
        <f t="shared" ref="M18:N18" si="30">L18+2</f>
        <v>46192</v>
      </c>
      <c r="N18" s="22">
        <f t="shared" si="30"/>
        <v>46194</v>
      </c>
      <c r="O18" s="22">
        <f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64</v>
      </c>
      <c r="B19" s="37" t="s">
        <v>95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96</v>
      </c>
      <c r="G19" s="40">
        <f>E19+2</f>
        <v>46204</v>
      </c>
      <c r="H19" s="41">
        <f t="shared" ref="H19:I19" si="31">G19</f>
        <v>46204</v>
      </c>
      <c r="I19" s="41">
        <f t="shared" si="31"/>
        <v>46204</v>
      </c>
      <c r="J19" s="38">
        <f>I19+2</f>
        <v>46206</v>
      </c>
      <c r="K19" s="38">
        <f t="shared" si="32"/>
        <v>46206</v>
      </c>
      <c r="L19" s="38">
        <f t="shared" si="33"/>
        <v>46207</v>
      </c>
      <c r="M19" s="38">
        <f t="shared" ref="M19:M24" si="34">L19+2</f>
        <v>46209</v>
      </c>
      <c r="N19" s="38">
        <f t="shared" ref="N19:N24" si="35">M19+1</f>
        <v>46210</v>
      </c>
      <c r="O19" s="38">
        <f t="shared" ref="O19:O24" si="36">N19</f>
        <v>46210</v>
      </c>
      <c r="P19" s="38">
        <f t="shared" ref="P19:P24" si="37">O19+4</f>
        <v>46214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64</v>
      </c>
      <c r="B20" s="34" t="s">
        <v>97</v>
      </c>
      <c r="C20" s="40">
        <f t="shared" si="5"/>
        <v>46214</v>
      </c>
      <c r="D20" s="41">
        <f t="shared" si="12"/>
        <v>46214</v>
      </c>
      <c r="E20" s="41">
        <f t="shared" si="18"/>
        <v>46216</v>
      </c>
      <c r="F20" s="34" t="s">
        <v>98</v>
      </c>
      <c r="G20" s="59" t="s">
        <v>23</v>
      </c>
      <c r="H20" s="10"/>
      <c r="I20" s="8"/>
      <c r="J20" s="38">
        <f t="shared" ref="J20:J24" si="38">E20+4</f>
        <v>46220</v>
      </c>
      <c r="K20" s="38">
        <f t="shared" si="32"/>
        <v>46220</v>
      </c>
      <c r="L20" s="38">
        <f t="shared" si="33"/>
        <v>46221</v>
      </c>
      <c r="M20" s="38">
        <f t="shared" si="34"/>
        <v>46223</v>
      </c>
      <c r="N20" s="38">
        <f t="shared" si="35"/>
        <v>46224</v>
      </c>
      <c r="O20" s="38">
        <f t="shared" si="36"/>
        <v>46224</v>
      </c>
      <c r="P20" s="38">
        <f t="shared" si="37"/>
        <v>46228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64</v>
      </c>
      <c r="B21" s="34" t="s">
        <v>99</v>
      </c>
      <c r="C21" s="40">
        <f t="shared" si="5"/>
        <v>46228</v>
      </c>
      <c r="D21" s="41">
        <f t="shared" si="12"/>
        <v>46228</v>
      </c>
      <c r="E21" s="41">
        <f t="shared" si="18"/>
        <v>46230</v>
      </c>
      <c r="F21" s="34" t="s">
        <v>100</v>
      </c>
      <c r="G21" s="59" t="s">
        <v>23</v>
      </c>
      <c r="H21" s="10"/>
      <c r="I21" s="8"/>
      <c r="J21" s="38">
        <f t="shared" si="38"/>
        <v>46234</v>
      </c>
      <c r="K21" s="38">
        <f t="shared" si="32"/>
        <v>46234</v>
      </c>
      <c r="L21" s="38">
        <f t="shared" si="33"/>
        <v>46235</v>
      </c>
      <c r="M21" s="38">
        <f t="shared" si="34"/>
        <v>46237</v>
      </c>
      <c r="N21" s="38">
        <f t="shared" si="35"/>
        <v>46238</v>
      </c>
      <c r="O21" s="38">
        <f t="shared" si="36"/>
        <v>46238</v>
      </c>
      <c r="P21" s="38">
        <f t="shared" si="37"/>
        <v>46242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64</v>
      </c>
      <c r="B22" s="34" t="s">
        <v>101</v>
      </c>
      <c r="C22" s="40">
        <f t="shared" si="5"/>
        <v>46242</v>
      </c>
      <c r="D22" s="41">
        <f t="shared" si="12"/>
        <v>46242</v>
      </c>
      <c r="E22" s="41">
        <f t="shared" si="18"/>
        <v>46244</v>
      </c>
      <c r="F22" s="34" t="s">
        <v>102</v>
      </c>
      <c r="G22" s="59" t="s">
        <v>23</v>
      </c>
      <c r="H22" s="10"/>
      <c r="I22" s="8"/>
      <c r="J22" s="38">
        <f t="shared" si="38"/>
        <v>46248</v>
      </c>
      <c r="K22" s="38">
        <f t="shared" si="32"/>
        <v>46248</v>
      </c>
      <c r="L22" s="38">
        <f t="shared" si="33"/>
        <v>46249</v>
      </c>
      <c r="M22" s="38">
        <f t="shared" si="34"/>
        <v>46251</v>
      </c>
      <c r="N22" s="38">
        <f t="shared" si="35"/>
        <v>46252</v>
      </c>
      <c r="O22" s="38">
        <f t="shared" si="36"/>
        <v>46252</v>
      </c>
      <c r="P22" s="38">
        <f t="shared" si="37"/>
        <v>46256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64</v>
      </c>
      <c r="B23" s="34" t="s">
        <v>103</v>
      </c>
      <c r="C23" s="40">
        <f t="shared" si="5"/>
        <v>46256</v>
      </c>
      <c r="D23" s="41">
        <f t="shared" si="12"/>
        <v>46256</v>
      </c>
      <c r="E23" s="41">
        <f t="shared" si="18"/>
        <v>46258</v>
      </c>
      <c r="F23" s="34" t="s">
        <v>104</v>
      </c>
      <c r="G23" s="59" t="s">
        <v>23</v>
      </c>
      <c r="H23" s="10"/>
      <c r="I23" s="8"/>
      <c r="J23" s="38">
        <f t="shared" si="38"/>
        <v>46262</v>
      </c>
      <c r="K23" s="38">
        <f t="shared" si="32"/>
        <v>46262</v>
      </c>
      <c r="L23" s="38">
        <f t="shared" si="33"/>
        <v>46263</v>
      </c>
      <c r="M23" s="38">
        <f t="shared" si="34"/>
        <v>46265</v>
      </c>
      <c r="N23" s="38">
        <f t="shared" si="35"/>
        <v>46266</v>
      </c>
      <c r="O23" s="38">
        <f t="shared" si="36"/>
        <v>46266</v>
      </c>
      <c r="P23" s="38">
        <f t="shared" si="37"/>
        <v>46270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64</v>
      </c>
      <c r="B24" s="34" t="s">
        <v>105</v>
      </c>
      <c r="C24" s="40">
        <f t="shared" si="5"/>
        <v>46270</v>
      </c>
      <c r="D24" s="41">
        <f t="shared" si="12"/>
        <v>46270</v>
      </c>
      <c r="E24" s="41">
        <f t="shared" si="18"/>
        <v>46272</v>
      </c>
      <c r="F24" s="34" t="s">
        <v>106</v>
      </c>
      <c r="G24" s="59" t="s">
        <v>23</v>
      </c>
      <c r="H24" s="10"/>
      <c r="I24" s="8"/>
      <c r="J24" s="38">
        <f t="shared" si="38"/>
        <v>46276</v>
      </c>
      <c r="K24" s="38">
        <f t="shared" si="32"/>
        <v>46276</v>
      </c>
      <c r="L24" s="38">
        <f t="shared" si="33"/>
        <v>46277</v>
      </c>
      <c r="M24" s="38">
        <f t="shared" si="34"/>
        <v>46279</v>
      </c>
      <c r="N24" s="38">
        <f t="shared" si="35"/>
        <v>46280</v>
      </c>
      <c r="O24" s="38">
        <f t="shared" si="36"/>
        <v>46280</v>
      </c>
      <c r="P24" s="38">
        <f t="shared" si="37"/>
        <v>46284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 t="s">
        <v>56</v>
      </c>
      <c r="B26" s="43"/>
      <c r="C26" s="44" t="s">
        <v>107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7.75" customHeight="1">
      <c r="A27" s="42"/>
      <c r="B27" s="45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</row>
    <row r="28" ht="28.5" customHeight="1">
      <c r="A28" s="46" t="s">
        <v>58</v>
      </c>
      <c r="B28" s="47"/>
      <c r="C28" s="47"/>
      <c r="D28" s="47"/>
      <c r="E28" s="47"/>
      <c r="F28" s="48"/>
      <c r="G28" s="48"/>
      <c r="H28" s="48"/>
      <c r="I28" s="48"/>
      <c r="J28" s="49"/>
      <c r="K28" s="49"/>
      <c r="L28" s="49"/>
      <c r="M28" s="48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66"/>
      <c r="AC28" s="66"/>
      <c r="AD28" s="66"/>
      <c r="AE28" s="66"/>
      <c r="AF28" s="66"/>
      <c r="AG28" s="66"/>
    </row>
    <row r="29" ht="15.75" customHeight="1">
      <c r="A29" s="46"/>
      <c r="B29" s="47"/>
      <c r="C29" s="47"/>
      <c r="D29" s="47"/>
      <c r="E29" s="47"/>
      <c r="F29" s="48"/>
      <c r="G29" s="48"/>
      <c r="H29" s="48"/>
      <c r="I29" s="48"/>
      <c r="J29" s="48"/>
      <c r="K29" s="48"/>
      <c r="L29" s="48"/>
      <c r="M29" s="49"/>
      <c r="N29" s="49"/>
      <c r="O29" s="49"/>
      <c r="P29" s="48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ht="15.75" customHeight="1">
      <c r="A30" s="51" t="s">
        <v>59</v>
      </c>
      <c r="B30" s="67">
        <v>46202.0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4"/>
      <c r="N30" s="54"/>
      <c r="O30" s="54"/>
      <c r="P30" s="53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1"/>
      <c r="B31" s="67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3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G23:I23"/>
    <mergeCell ref="G24:I24"/>
    <mergeCell ref="G12:I12"/>
    <mergeCell ref="G13:I13"/>
    <mergeCell ref="G18:I18"/>
    <mergeCell ref="G20:I20"/>
    <mergeCell ref="G21:I21"/>
    <mergeCell ref="G22:I22"/>
    <mergeCell ref="C26:P26"/>
  </mergeCells>
  <drawing r:id="rId1"/>
</worksheet>
</file>